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comments9.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1.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10.xml" ContentType="application/vnd.openxmlformats-officedocument.spreadsheetml.comments+xml"/>
  <Override PartName="/xl/drawings/drawing27.xml" ContentType="application/vnd.openxmlformats-officedocument.drawing+xml"/>
  <Override PartName="/xl/comments11.xml" ContentType="application/vnd.openxmlformats-officedocument.spreadsheetml.comments+xml"/>
  <Override PartName="/xl/drawings/drawing28.xml" ContentType="application/vnd.openxmlformats-officedocument.drawing+xml"/>
  <Override PartName="/xl/comments12.xml" ContentType="application/vnd.openxmlformats-officedocument.spreadsheetml.comments+xml"/>
  <Override PartName="/xl/drawings/drawing29.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PC\Desktop\Documentos\Plan de Mejora Regulatoria\"/>
    </mc:Choice>
  </mc:AlternateContent>
  <xr:revisionPtr revIDLastSave="0" documentId="13_ncr:1_{0CFB3E3F-4EEE-4836-B718-C40D108E326E}" xr6:coauthVersionLast="47" xr6:coauthVersionMax="47" xr10:uidLastSave="{00000000-0000-0000-0000-000000000000}"/>
  <bookViews>
    <workbookView xWindow="-108" yWindow="-108" windowWidth="23256" windowHeight="12576" xr2:uid="{228272E5-A94F-4D39-83B1-14F102E2D6D5}"/>
  </bookViews>
  <sheets>
    <sheet name="Asistencia" sheetId="26" r:id="rId1"/>
    <sheet name="Menú" sheetId="4" r:id="rId2"/>
    <sheet name="Información" sheetId="25" r:id="rId3"/>
    <sheet name="Calendario" sheetId="14" r:id="rId4"/>
    <sheet name="ETAPA I PMR" sheetId="1" r:id="rId5"/>
    <sheet name="Inventario de Trámites" sheetId="8" r:id="rId6"/>
    <sheet name="Información general del trámite" sheetId="13" r:id="rId7"/>
    <sheet name="Info. Acueducto" sheetId="34" r:id="rId8"/>
    <sheet name="Info. Control y Desarrollo Urb." sheetId="33" r:id="rId9"/>
    <sheet name="Info. Catastro" sheetId="32" r:id="rId10"/>
    <sheet name="Info. Consejo Municipal" sheetId="31" r:id="rId11"/>
    <sheet name="Info. Proveeduria" sheetId="30" r:id="rId12"/>
    <sheet name="Info. UTGV" sheetId="29" r:id="rId13"/>
    <sheet name="Info. Ad. Tributaria" sheetId="28" r:id="rId14"/>
    <sheet name="Info. Equidad y Género" sheetId="27" r:id="rId15"/>
    <sheet name="Información del procedimiento " sheetId="12" r:id="rId16"/>
    <sheet name="PASO 1. Demanda" sheetId="9" r:id="rId17"/>
    <sheet name="PASO 2. Criterios " sheetId="11" r:id="rId18"/>
    <sheet name="Hoja de Ruta Control Urbano" sheetId="35" r:id="rId19"/>
    <sheet name="Hoja de Ruta Catastro" sheetId="15" r:id="rId20"/>
    <sheet name="Planificador de proyecto" sheetId="16" r:id="rId21"/>
    <sheet name="Estado del PMR" sheetId="17" r:id="rId22"/>
    <sheet name="Principios Constitucionales" sheetId="7" r:id="rId23"/>
    <sheet name="ETAPA II PMR" sheetId="18" r:id="rId24"/>
    <sheet name="Reporte de Avance" sheetId="19" r:id="rId25"/>
    <sheet name="ETAPA III PMR" sheetId="20" r:id="rId26"/>
    <sheet name="Carta de Compromiso" sheetId="21" r:id="rId27"/>
    <sheet name="Evaluación" sheetId="22" r:id="rId28"/>
    <sheet name="Simplificación Admi. " sheetId="23" r:id="rId29"/>
    <sheet name="Barreras de Simplificación" sheetId="24" r:id="rId30"/>
  </sheets>
  <externalReferences>
    <externalReference r:id="rId31"/>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3" i="11" l="1"/>
  <c r="G44" i="11"/>
  <c r="C12" i="11"/>
  <c r="C11" i="11"/>
  <c r="C10" i="11"/>
  <c r="B41" i="11" s="1"/>
  <c r="C9" i="11"/>
  <c r="J44" i="11"/>
  <c r="I44" i="11"/>
  <c r="H44" i="11"/>
  <c r="F44" i="11"/>
  <c r="J43" i="11"/>
  <c r="I43" i="11"/>
  <c r="H43" i="11"/>
  <c r="G43" i="11"/>
  <c r="F43" i="11"/>
  <c r="J42" i="11"/>
  <c r="I42" i="11"/>
  <c r="H42" i="11"/>
  <c r="G42" i="11"/>
  <c r="F42" i="11"/>
  <c r="J41" i="11"/>
  <c r="I41" i="11"/>
  <c r="H41" i="11"/>
  <c r="G41" i="11"/>
  <c r="F41" i="11"/>
  <c r="J40" i="11"/>
  <c r="I40" i="11"/>
  <c r="H40" i="11"/>
  <c r="G40" i="11"/>
  <c r="F40" i="11"/>
  <c r="C12" i="9"/>
  <c r="C19" i="9"/>
  <c r="C18" i="9"/>
  <c r="C17" i="9"/>
  <c r="C16" i="9"/>
  <c r="C15" i="9"/>
  <c r="C14" i="9"/>
  <c r="C13" i="9"/>
  <c r="C11" i="9"/>
  <c r="C10" i="9"/>
  <c r="C9" i="9"/>
  <c r="C8" i="9"/>
  <c r="C7" i="9"/>
  <c r="C6" i="9"/>
  <c r="C5" i="9"/>
  <c r="C4" i="9"/>
  <c r="F30" i="16"/>
  <c r="F29" i="16"/>
  <c r="F28" i="16"/>
  <c r="F27" i="16"/>
  <c r="F26" i="16"/>
  <c r="F25" i="16"/>
  <c r="F24" i="16"/>
  <c r="F23" i="16"/>
  <c r="F22" i="16"/>
  <c r="F21" i="16"/>
  <c r="F20" i="16"/>
  <c r="F19" i="16"/>
  <c r="F18" i="16"/>
  <c r="F17" i="16"/>
  <c r="F16" i="16"/>
  <c r="F15" i="16"/>
  <c r="F14" i="16"/>
  <c r="F13" i="16"/>
  <c r="F12" i="16"/>
  <c r="F11" i="16"/>
  <c r="F10" i="16"/>
  <c r="F9" i="16"/>
  <c r="F8" i="16"/>
  <c r="F7" i="16"/>
  <c r="F6" i="16"/>
  <c r="F5" i="16"/>
  <c r="G4" i="16"/>
  <c r="B40" i="11" l="1"/>
  <c r="K40" i="11"/>
  <c r="K41" i="11"/>
  <c r="B42" i="11"/>
  <c r="K42" i="11"/>
  <c r="B43" i="11"/>
  <c r="K43" i="11"/>
  <c r="F52" i="11"/>
  <c r="I52" i="11" s="1"/>
  <c r="F53" i="11"/>
  <c r="I53" i="11" s="1"/>
  <c r="F54" i="11"/>
  <c r="I54" i="11" s="1"/>
  <c r="F55" i="11"/>
  <c r="I55" i="11" s="1"/>
  <c r="F51" i="11"/>
  <c r="I51" i="11" s="1"/>
  <c r="B52" i="11"/>
  <c r="B53" i="11"/>
  <c r="B54" i="11"/>
  <c r="B55" i="11"/>
  <c r="B51" i="11"/>
  <c r="K44" i="11"/>
  <c r="B4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 Chavarría Solano</author>
  </authors>
  <commentList>
    <comment ref="B8" authorId="0" shapeId="0" xr:uid="{935EEF59-F075-4C6A-BCB9-53FD1710CFE0}">
      <text>
        <r>
          <rPr>
            <b/>
            <sz val="9"/>
            <color indexed="81"/>
            <rFont val="Tahoma"/>
            <family val="2"/>
          </rPr>
          <t>Francisco Chavarría Solano:</t>
        </r>
        <r>
          <rPr>
            <sz val="9"/>
            <color indexed="81"/>
            <rFont val="Tahoma"/>
            <family val="2"/>
          </rPr>
          <t xml:space="preserve">
Está pulicado en el CNT</t>
        </r>
      </text>
    </comment>
    <comment ref="E44" authorId="0" shapeId="0" xr:uid="{B0D6811F-E3E7-421C-8078-5DD2AF580FCB}">
      <text>
        <r>
          <rPr>
            <b/>
            <sz val="9"/>
            <color indexed="81"/>
            <rFont val="Tahoma"/>
            <family val="2"/>
          </rPr>
          <t>Francisco Chavarría Solano:</t>
        </r>
        <r>
          <rPr>
            <sz val="9"/>
            <color indexed="81"/>
            <rFont val="Tahoma"/>
            <family val="2"/>
          </rPr>
          <t xml:space="preserve">
Indicar los días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 Chavarría Solano</author>
  </authors>
  <commentList>
    <comment ref="B8" authorId="0" shapeId="0" xr:uid="{F9473A69-EF6A-44AA-91FC-10F64E0CA7E3}">
      <text>
        <r>
          <rPr>
            <b/>
            <sz val="9"/>
            <color indexed="81"/>
            <rFont val="Tahoma"/>
            <family val="2"/>
          </rPr>
          <t>Francisco Chavarría Solano:</t>
        </r>
        <r>
          <rPr>
            <sz val="9"/>
            <color indexed="81"/>
            <rFont val="Tahoma"/>
            <family val="2"/>
          </rPr>
          <t xml:space="preserve">
Está pulicado en el CNT</t>
        </r>
      </text>
    </comment>
    <comment ref="E54" authorId="0" shapeId="0" xr:uid="{ABB359EF-3BC9-49C4-B606-84BD9611D75C}">
      <text>
        <r>
          <rPr>
            <b/>
            <sz val="9"/>
            <color indexed="81"/>
            <rFont val="Tahoma"/>
            <family val="2"/>
          </rPr>
          <t>Francisco Chavarría Solano:</t>
        </r>
        <r>
          <rPr>
            <sz val="9"/>
            <color indexed="81"/>
            <rFont val="Tahoma"/>
            <family val="2"/>
          </rPr>
          <t xml:space="preserve">
Indicar los días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Francisco Chavarría Solano</author>
  </authors>
  <commentList>
    <comment ref="B8" authorId="0" shapeId="0" xr:uid="{DDDED2EB-CFC7-49AF-BEE3-4DA3E1CBB092}">
      <text>
        <r>
          <rPr>
            <b/>
            <sz val="9"/>
            <color indexed="81"/>
            <rFont val="Tahoma"/>
            <family val="2"/>
          </rPr>
          <t>Francisco Chavarría Solano:</t>
        </r>
        <r>
          <rPr>
            <sz val="9"/>
            <color indexed="81"/>
            <rFont val="Tahoma"/>
            <family val="2"/>
          </rPr>
          <t xml:space="preserve">
Está pulicado en el CNT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Francisco Chavarría Solano</author>
  </authors>
  <commentList>
    <comment ref="B8" authorId="0" shapeId="0" xr:uid="{8C78B23C-1655-41F8-956B-44EC8A4919AF}">
      <text>
        <r>
          <rPr>
            <b/>
            <sz val="9"/>
            <color indexed="81"/>
            <rFont val="Tahoma"/>
            <family val="2"/>
          </rPr>
          <t>Francisco Chavarría Solano:</t>
        </r>
        <r>
          <rPr>
            <sz val="9"/>
            <color indexed="81"/>
            <rFont val="Tahoma"/>
            <family val="2"/>
          </rPr>
          <t xml:space="preserve">
Está pulicado en el CNT</t>
        </r>
      </text>
    </comment>
    <comment ref="E44" authorId="0" shapeId="0" xr:uid="{5D7E25E3-35E9-47AB-B988-A986793B9799}">
      <text>
        <r>
          <rPr>
            <b/>
            <sz val="9"/>
            <color indexed="81"/>
            <rFont val="Tahoma"/>
            <family val="2"/>
          </rPr>
          <t>Francisco Chavarría Solano:</t>
        </r>
        <r>
          <rPr>
            <sz val="9"/>
            <color indexed="81"/>
            <rFont val="Tahoma"/>
            <family val="2"/>
          </rPr>
          <t xml:space="preserve">
Indicar los días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Francisco Chavarría Solano</author>
  </authors>
  <commentList>
    <comment ref="B8" authorId="0" shapeId="0" xr:uid="{7CBF33E9-EAAC-4068-9E32-2EFF768D9E1B}">
      <text>
        <r>
          <rPr>
            <b/>
            <sz val="9"/>
            <color indexed="81"/>
            <rFont val="Tahoma"/>
            <family val="2"/>
          </rPr>
          <t>Francisco Chavarría Solano:</t>
        </r>
        <r>
          <rPr>
            <sz val="9"/>
            <color indexed="81"/>
            <rFont val="Tahoma"/>
            <family val="2"/>
          </rPr>
          <t xml:space="preserve">
Está pulicado en el CNT</t>
        </r>
      </text>
    </comment>
    <comment ref="E48" authorId="0" shapeId="0" xr:uid="{FD614AEB-FEF8-4727-8D2E-AA7F27E697A1}">
      <text>
        <r>
          <rPr>
            <b/>
            <sz val="9"/>
            <color indexed="81"/>
            <rFont val="Tahoma"/>
            <family val="2"/>
          </rPr>
          <t>Francisco Chavarría Solano:</t>
        </r>
        <r>
          <rPr>
            <sz val="9"/>
            <color indexed="81"/>
            <rFont val="Tahoma"/>
            <family val="2"/>
          </rPr>
          <t xml:space="preserve">
Indicar los días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Francisco Chavarría Solano</author>
  </authors>
  <commentList>
    <comment ref="B8" authorId="0" shapeId="0" xr:uid="{59E1D5F5-2568-45BB-8815-C76EAF8492DE}">
      <text>
        <r>
          <rPr>
            <b/>
            <sz val="9"/>
            <color indexed="81"/>
            <rFont val="Tahoma"/>
            <family val="2"/>
          </rPr>
          <t>Francisco Chavarría Solano:</t>
        </r>
        <r>
          <rPr>
            <sz val="9"/>
            <color indexed="81"/>
            <rFont val="Tahoma"/>
            <family val="2"/>
          </rPr>
          <t xml:space="preserve">
Está pulicado en el CNT</t>
        </r>
      </text>
    </comment>
    <comment ref="E61" authorId="0" shapeId="0" xr:uid="{BF8FE0CA-6C4B-4AAF-8EFD-8237C4F319AE}">
      <text>
        <r>
          <rPr>
            <b/>
            <sz val="9"/>
            <color indexed="81"/>
            <rFont val="Tahoma"/>
            <family val="2"/>
          </rPr>
          <t>Francisco Chavarría Solano:</t>
        </r>
        <r>
          <rPr>
            <sz val="9"/>
            <color indexed="81"/>
            <rFont val="Tahoma"/>
            <family val="2"/>
          </rPr>
          <t xml:space="preserve">
Indicar los días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Francisco Chavarría Solano</author>
  </authors>
  <commentList>
    <comment ref="B8" authorId="0" shapeId="0" xr:uid="{5DFB25E7-C782-447B-9E62-71E3A27639EB}">
      <text>
        <r>
          <rPr>
            <b/>
            <sz val="9"/>
            <color indexed="81"/>
            <rFont val="Tahoma"/>
            <family val="2"/>
          </rPr>
          <t>Francisco Chavarría Solano:</t>
        </r>
        <r>
          <rPr>
            <sz val="9"/>
            <color indexed="81"/>
            <rFont val="Tahoma"/>
            <family val="2"/>
          </rPr>
          <t xml:space="preserve">
Está pulicado en el CNT</t>
        </r>
      </text>
    </comment>
    <comment ref="E39" authorId="0" shapeId="0" xr:uid="{A63C79D3-0B5E-4583-A17E-939B0E27F360}">
      <text>
        <r>
          <rPr>
            <b/>
            <sz val="9"/>
            <color indexed="81"/>
            <rFont val="Tahoma"/>
            <family val="2"/>
          </rPr>
          <t>Francisco Chavarría Solano:</t>
        </r>
        <r>
          <rPr>
            <sz val="9"/>
            <color indexed="81"/>
            <rFont val="Tahoma"/>
            <family val="2"/>
          </rPr>
          <t xml:space="preserve">
Indicar los días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Francisco Chavarría Solano</author>
  </authors>
  <commentList>
    <comment ref="B8" authorId="0" shapeId="0" xr:uid="{8B1B782D-F052-49FF-8BDB-A8C935E38703}">
      <text>
        <r>
          <rPr>
            <b/>
            <sz val="9"/>
            <color indexed="81"/>
            <rFont val="Tahoma"/>
            <family val="2"/>
          </rPr>
          <t>Francisco Chavarría Solano:</t>
        </r>
        <r>
          <rPr>
            <sz val="9"/>
            <color indexed="81"/>
            <rFont val="Tahoma"/>
            <family val="2"/>
          </rPr>
          <t xml:space="preserve">
Está pulicado en el CNT</t>
        </r>
      </text>
    </comment>
    <comment ref="E59" authorId="0" shapeId="0" xr:uid="{C0E608AD-3CE1-4B8A-8B4C-7C1412EBBDB9}">
      <text>
        <r>
          <rPr>
            <b/>
            <sz val="9"/>
            <color indexed="81"/>
            <rFont val="Tahoma"/>
            <family val="2"/>
          </rPr>
          <t>Francisco Chavarría Solano:</t>
        </r>
        <r>
          <rPr>
            <sz val="9"/>
            <color indexed="81"/>
            <rFont val="Tahoma"/>
            <family val="2"/>
          </rPr>
          <t xml:space="preserve">
Indicar los días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Francisco Chavarría Solano</author>
  </authors>
  <commentList>
    <comment ref="B8" authorId="0" shapeId="0" xr:uid="{152F382B-471E-456C-85FB-B494E8A9064E}">
      <text>
        <r>
          <rPr>
            <b/>
            <sz val="9"/>
            <color indexed="81"/>
            <rFont val="Tahoma"/>
            <family val="2"/>
          </rPr>
          <t>Francisco Chavarría Solano:</t>
        </r>
        <r>
          <rPr>
            <sz val="9"/>
            <color indexed="81"/>
            <rFont val="Tahoma"/>
            <family val="2"/>
          </rPr>
          <t xml:space="preserve">
Está pulicado en el CNT</t>
        </r>
      </text>
    </comment>
    <comment ref="E52" authorId="0" shapeId="0" xr:uid="{772D0873-7DE6-4671-935D-33F4999F7C5A}">
      <text>
        <r>
          <rPr>
            <b/>
            <sz val="9"/>
            <color indexed="81"/>
            <rFont val="Tahoma"/>
            <family val="2"/>
          </rPr>
          <t>Francisco Chavarría Solano:</t>
        </r>
        <r>
          <rPr>
            <sz val="9"/>
            <color indexed="81"/>
            <rFont val="Tahoma"/>
            <family val="2"/>
          </rPr>
          <t xml:space="preserve">
Indicar los días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B1" authorId="0" shapeId="0" xr:uid="{C6B305F8-35BB-4A11-8059-C6DDAE1CE63A}">
      <text>
        <r>
          <rPr>
            <b/>
            <sz val="9"/>
            <color indexed="81"/>
            <rFont val="Tahoma"/>
            <family val="2"/>
          </rPr>
          <t>PC:</t>
        </r>
        <r>
          <rPr>
            <sz val="9"/>
            <color indexed="81"/>
            <rFont val="Tahoma"/>
            <family val="2"/>
          </rPr>
          <t xml:space="preserve">
Se hace con el trámite elegido para el PMR, se modifica según trámite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B14" authorId="0" shapeId="0" xr:uid="{5FDEB9DE-9D7F-4B1E-BDFD-4CD54DA2CAFD}">
      <text>
        <r>
          <rPr>
            <b/>
            <sz val="9"/>
            <color indexed="81"/>
            <rFont val="Tahoma"/>
            <family val="2"/>
          </rPr>
          <t>PC:</t>
        </r>
        <r>
          <rPr>
            <sz val="9"/>
            <color indexed="81"/>
            <rFont val="Tahoma"/>
            <family val="2"/>
          </rPr>
          <t xml:space="preserve">
Analizar si alguno es necesario para el trámite elegido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B1" authorId="0" shapeId="0" xr:uid="{A49740F6-206C-4F6E-8302-20B953007EF0}">
      <text>
        <r>
          <rPr>
            <b/>
            <sz val="9"/>
            <color indexed="81"/>
            <rFont val="Tahoma"/>
            <family val="2"/>
          </rPr>
          <t>PC:</t>
        </r>
        <r>
          <rPr>
            <sz val="9"/>
            <color indexed="81"/>
            <rFont val="Tahoma"/>
            <family val="2"/>
          </rPr>
          <t xml:space="preserve">
Esto es un ejemplo. 
Se deben identificar las actividades administrativas de la Municipalidad con sus respectivas acciones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B1" authorId="0" shapeId="0" xr:uid="{22480242-9B9A-4091-B5BC-DB7B1EACF24A}">
      <text>
        <r>
          <rPr>
            <b/>
            <sz val="9"/>
            <color indexed="81"/>
            <rFont val="Tahoma"/>
            <family val="2"/>
          </rPr>
          <t xml:space="preserve">PC:
Esto es un ejemplo
</t>
        </r>
        <r>
          <rPr>
            <sz val="9"/>
            <color indexed="81"/>
            <rFont val="Tahoma"/>
            <family val="2"/>
          </rPr>
          <t>Se deben identificar las barreras y acciones de la Municipalidad</t>
        </r>
      </text>
    </comment>
  </commentList>
</comments>
</file>

<file path=xl/sharedStrings.xml><?xml version="1.0" encoding="utf-8"?>
<sst xmlns="http://schemas.openxmlformats.org/spreadsheetml/2006/main" count="1371" uniqueCount="775">
  <si>
    <t>PASO 1</t>
  </si>
  <si>
    <t>PASO 2</t>
  </si>
  <si>
    <t>Pasos a seguir</t>
  </si>
  <si>
    <t>Matriz para jerarquizar los trámites o servicios</t>
  </si>
  <si>
    <t>Trámite/Servicio</t>
  </si>
  <si>
    <t>Interrelación institucional</t>
  </si>
  <si>
    <t>Cobertura</t>
  </si>
  <si>
    <t>TOTAL</t>
  </si>
  <si>
    <t>Jerarquización</t>
  </si>
  <si>
    <t>ETAPA I PMR</t>
  </si>
  <si>
    <t>Por hacer…</t>
  </si>
  <si>
    <t>Acciones complementarias necesarias</t>
  </si>
  <si>
    <t>Material por completar</t>
  </si>
  <si>
    <t>Material de apoyo</t>
  </si>
  <si>
    <t>Llenar las fichas con la información de cada departamento sobre trámites o servicios que brinda.</t>
  </si>
  <si>
    <t>Plazo de resolución</t>
  </si>
  <si>
    <t>Oficina o Sucursal</t>
  </si>
  <si>
    <t>Nombre</t>
  </si>
  <si>
    <t>Email</t>
  </si>
  <si>
    <t>Teléfono</t>
  </si>
  <si>
    <t>Hoja: Información sobre el Trámite</t>
  </si>
  <si>
    <t>Principios Constitucionales</t>
  </si>
  <si>
    <t>Maximización de los insumos empleados para generar productos o servicios; ya sea que con recursos iguales o constantes se obtengan mayores resultados o que con sus resultados iguales o constantes se ejecuten menores recursos. Es decir, que la regulación no resulte más costosa que los beneficios que supone alcanzar.</t>
  </si>
  <si>
    <t>Principio de Eficiencia</t>
  </si>
  <si>
    <t>Principio de Eficacia</t>
  </si>
  <si>
    <t>Capacidad de producir recultados que guarden relación con los objetivos y metas de la institución en un periodo determinado.</t>
  </si>
  <si>
    <t>Principio de presunción de buena fe</t>
  </si>
  <si>
    <t xml:space="preserve">Es el principio mediate en cual la administración presume que el acto o hecho jurídico realizado por el administrado es verdadero, lícito y justo. </t>
  </si>
  <si>
    <t>Principio de Economía Procesal</t>
  </si>
  <si>
    <t xml:space="preserve">Implica el ahorro de los mayores costos en recursos humanos, materiales y tencnológicos para la administración pública y para el administrado en la ejecución del procesamiento administrativo. </t>
  </si>
  <si>
    <t>Principio de Legalidad</t>
  </si>
  <si>
    <t xml:space="preserve">Todo acto administrativo debe tener como fundamento una ley y en este sentido, debe apegarse a ella, con el fin de resguardar la Seguridad Jurídica. </t>
  </si>
  <si>
    <t>Principio de Celeridad</t>
  </si>
  <si>
    <t xml:space="preserve">La administración debe cumplir con sus objetivos y fines de satisfacción de los intereses públicos, de la forma más expedita, rápida y acertada posible para evitar retardos indebidos o innecesarios. </t>
  </si>
  <si>
    <t>Principio de Publicidad</t>
  </si>
  <si>
    <t xml:space="preserve">Todo administrativo tiene el derecho a ejercer control y fiscalización de la actividad administrativa, por lo que no se puede poner ningún tipo de impedimiento, para acceder a la información referente a la gestión pública. </t>
  </si>
  <si>
    <t>Principio de Transparencia</t>
  </si>
  <si>
    <t xml:space="preserve">Significa que la regulación debe estar expresa y claramente establecida, que evite el manejo discrecional de las decisiones que se tomen y permita al usuarios un trato justo. </t>
  </si>
  <si>
    <t>Principio de Reglas Claras o Objetivas</t>
  </si>
  <si>
    <t>Toda regulación debe ser fácil de entender, clara y no confusa para los administrados que recurren a ella. Así mismo todos sus trámites y requisitos deben basarse en los fundamentos legales y técnicos.</t>
  </si>
  <si>
    <t>Principio de Coordinación Institucional</t>
  </si>
  <si>
    <t xml:space="preserve">Dentro de las oficinas de una misma institución deben existir canales de comunicación e información, eficientes y eficacces en beneficio de los administrados, a fin que se les evite la presentación de documentos que alguna instancia de esa institución les haya solicitado. </t>
  </si>
  <si>
    <t>Principio de Coordinación Interinstitucional</t>
  </si>
  <si>
    <t>Es el principio que establece que la administración debe entenderse como un todo y en este sentido, deben existir entre las instituciones canales de comunicación e información, eficientes y eficaces en beneficio de los administrados, a fin de que ses evite la presentación de documentos que alguna otra entidad les haya solicitado.</t>
  </si>
  <si>
    <t>Principio de Seguridad Jurídica</t>
  </si>
  <si>
    <t xml:space="preserve">Es la confianza que deposita el ciudadano sobre el ordenamiento jurídico, para poder actuar con certeza de que la administrfación no cambiará de manera arbitratia lo previamente establecido. </t>
  </si>
  <si>
    <t>Principio de Gestión Orientada a la Satisfacción Ciudadana</t>
  </si>
  <si>
    <t xml:space="preserve">El conocimiento de las necesidades actuales y futuras de la ciudadanía, es el punto de partida en la búsqueda de la excelencia organizacional. La percepción de la calidad juzgada por la ciudadanía, se centro en aquellas características o atributos del trámite o servicio que agregan valor y elevan su satisfacción. </t>
  </si>
  <si>
    <t>Principio de Innovación Permanente</t>
  </si>
  <si>
    <t xml:space="preserve">Fomenta cambios significativos para propicias una mejora en los trámites y servicios, lo cual debe conducir a la institución pública hacia nuevas dimensiones de desempeño, donde la innovación se convierta en parte de la cultura y trabajo cotidiano. </t>
  </si>
  <si>
    <t>Principio de Evaluación Permanente y Mejora Continua</t>
  </si>
  <si>
    <t xml:space="preserve">Contempla la evaluación permanente interna y externa, orientada a la identificación de oportunidades para la mejora continua de los trámites y servicios dirigidos a la ciudadanía y para resultados, proporcionando insumos para la adecuada rendición de cuentas. </t>
  </si>
  <si>
    <t>Principio de Orientación hacia el Futuro</t>
  </si>
  <si>
    <t>Las instituciones públicas deben orientar su planificación estratégica hacia las expectativas de la ciudadanía y del Estado, en la mejora e identificación de nuevos trámites y servicios, lo cual requiere de compromisos a largo plazo, principalmente entre la comunidad y la Administración Pública.</t>
  </si>
  <si>
    <t>Dependencia donde se resuelve el trámite</t>
  </si>
  <si>
    <t>Nombre del Trámite</t>
  </si>
  <si>
    <t>Descripción</t>
  </si>
  <si>
    <t>Creación</t>
  </si>
  <si>
    <t>Última reforma</t>
  </si>
  <si>
    <t>Inventario de Trámites de la Municipalidad de Tarrazú</t>
  </si>
  <si>
    <t>Inventario de trámites</t>
  </si>
  <si>
    <t>Hoja: Inventario de trámites</t>
  </si>
  <si>
    <t>Nombre de trámite</t>
  </si>
  <si>
    <t>Orden de mayor a menor frecuencia</t>
  </si>
  <si>
    <t>PASO 1 - Seleccionar los 5 criterios a utilizar</t>
  </si>
  <si>
    <t>Información General del Trámite</t>
  </si>
  <si>
    <t>Nombre Institución</t>
  </si>
  <si>
    <t>Municipalidad</t>
  </si>
  <si>
    <t>Dependencia de la Institución donde se aprueba el trámite</t>
  </si>
  <si>
    <t>Tipo de Costo:</t>
  </si>
  <si>
    <t>Dirección física y horarios</t>
  </si>
  <si>
    <t>Horario</t>
  </si>
  <si>
    <t>Dirección</t>
  </si>
  <si>
    <t>Requisitos y aspectos legales:</t>
  </si>
  <si>
    <t>1. Fundamento legal del trámite</t>
  </si>
  <si>
    <t>Tipo de fundamento</t>
  </si>
  <si>
    <t>Número</t>
  </si>
  <si>
    <t>Artículo</t>
  </si>
  <si>
    <t>Inciso</t>
  </si>
  <si>
    <t>2. Requisitos y su fundamento legal</t>
  </si>
  <si>
    <t>Requisito</t>
  </si>
  <si>
    <t>Justificación para cada requisito de por qué resulta ESENCIAL para resolver el acto administrativo y para cumplir los objetivos de la regulación</t>
  </si>
  <si>
    <t>3. Vigencia y su fundamento legal</t>
  </si>
  <si>
    <t>4. Plazo de resolución y su fundamento legal</t>
  </si>
  <si>
    <t>¿Aplica el Silencio Positivo?</t>
  </si>
  <si>
    <t>Personas de contacto</t>
  </si>
  <si>
    <t xml:space="preserve">Teléfono </t>
  </si>
  <si>
    <t>Fax</t>
  </si>
  <si>
    <t>Oficina</t>
  </si>
  <si>
    <t>Unidades especializadas</t>
  </si>
  <si>
    <t>Observaciones</t>
  </si>
  <si>
    <t>Información Adicional</t>
  </si>
  <si>
    <t>Nivel de digitalización</t>
  </si>
  <si>
    <t>Este trámite se integra en un PMR:</t>
  </si>
  <si>
    <t>Año del PMR:</t>
  </si>
  <si>
    <t>Trámite simplificado</t>
  </si>
  <si>
    <t>Año:</t>
  </si>
  <si>
    <t>Medios electrónicos</t>
  </si>
  <si>
    <t>Tipo de Institución</t>
  </si>
  <si>
    <t>Nombre del trámite</t>
  </si>
  <si>
    <t>Trámite Oficial del CNT</t>
  </si>
  <si>
    <t>Forma del trámite</t>
  </si>
  <si>
    <t>Costo en colones</t>
  </si>
  <si>
    <t>Costo en dólares</t>
  </si>
  <si>
    <t>Descriptores</t>
  </si>
  <si>
    <t>Criterios de resolución</t>
  </si>
  <si>
    <t>Vigencia</t>
  </si>
  <si>
    <t>Formularios</t>
  </si>
  <si>
    <t>Contactos</t>
  </si>
  <si>
    <t>Información General del Procedimiento o Servicio</t>
  </si>
  <si>
    <t>Tipo</t>
  </si>
  <si>
    <t>Fundamento</t>
  </si>
  <si>
    <t>Trámites seleccionados</t>
  </si>
  <si>
    <t>Escala de jerarquización</t>
  </si>
  <si>
    <t>Menor Puntaje "TOTAL"</t>
  </si>
  <si>
    <t>Segundo menor puntaje</t>
  </si>
  <si>
    <t>Antepenúltimo mayor puntaje</t>
  </si>
  <si>
    <t>Penúltimo mayor puntaje</t>
  </si>
  <si>
    <t>Máximo Puntaje "TOTAL"</t>
  </si>
  <si>
    <t>Jerarquización del impacto</t>
  </si>
  <si>
    <t>Esfuerzo</t>
  </si>
  <si>
    <t>Puntuación</t>
  </si>
  <si>
    <t>Escala de Valoración del "Esfuerzo"</t>
  </si>
  <si>
    <t xml:space="preserve">Bajo </t>
  </si>
  <si>
    <t>Medio</t>
  </si>
  <si>
    <t>Alto</t>
  </si>
  <si>
    <t>Trámite</t>
  </si>
  <si>
    <t>Cantidad de departamentos</t>
  </si>
  <si>
    <t>Calificación</t>
  </si>
  <si>
    <t xml:space="preserve">Criterios </t>
  </si>
  <si>
    <t>Plan de Mejora Regulatoria</t>
  </si>
  <si>
    <t>"Información general del trámite" de cada departamento.</t>
  </si>
  <si>
    <t>"Información del Procedimiento o Servicio"</t>
  </si>
  <si>
    <t xml:space="preserve">Inventario de Procedimientos o Servicios que brinda la institución. </t>
  </si>
  <si>
    <t>Hoja: Información del Procedimiento</t>
  </si>
  <si>
    <t>Correos impresos</t>
  </si>
  <si>
    <t>PASO A</t>
  </si>
  <si>
    <t>PASO B</t>
  </si>
  <si>
    <t>Priorización de los trámites, servicios o procedimientos identificados.</t>
  </si>
  <si>
    <t xml:space="preserve">La comisión realiza una priorización según siguientes los pasos: </t>
  </si>
  <si>
    <t>Frecuencia de los trámites y servicios (cuales son mas demandados por los ciudadanos)</t>
  </si>
  <si>
    <t>Hoja: PASO 1. Demanda</t>
  </si>
  <si>
    <t>Criterios para definir los trámites y servicios prioritarios (se deben elegir 2 para el PMR)</t>
  </si>
  <si>
    <t>Identificarlos de mayor a menor según el volumen de solicitudes. (Identificar 5)</t>
  </si>
  <si>
    <t>Hoja: PASO 2. Criterios</t>
  </si>
  <si>
    <t>Eligir criterios, analizar según impacto, jerarquizarlos, análisis impacto-esfuerzo.</t>
  </si>
  <si>
    <t>PASO C</t>
  </si>
  <si>
    <t>Analizar e identificar oportunidades de mejora</t>
  </si>
  <si>
    <t>PMR debe mostrar una visión general para el OTS, conectarse con la misión y visión institucional.</t>
  </si>
  <si>
    <t>Nombrar a un líder del Plan de Mejora: persona que tiene responsabilidad de cada proyecto de mejora. La persona que conozca el trámite.</t>
  </si>
  <si>
    <t>Análisis para identificar las oportunidades de mejora.</t>
  </si>
  <si>
    <t>Incorporar a los responsables de cada trámite a la Comisión (durante el año que el trámite se encuentre en el PMR)</t>
  </si>
  <si>
    <t>Actividad de sensibilización sobre principios, alcances y herramientas de la mejora regulatoria con las unidades involucradas en el PMR</t>
  </si>
  <si>
    <t>La unidad responsable de cada trámite, apoya a la comisión a identificar las oportunidades de mejora, plasmarlas en la hoja de ruta y planificador para ingresarlo al sistema. (trabajo interdisciplinario-involucramiento)</t>
  </si>
  <si>
    <t xml:space="preserve">PASO D </t>
  </si>
  <si>
    <t>Diseñar la mejora</t>
  </si>
  <si>
    <t>Completar "Hoja de Ruta" y "Planificador" para cada trámite o servicio.</t>
  </si>
  <si>
    <t>Identificar alcance, presupuesto, limitaciones, supuestos y riesgos</t>
  </si>
  <si>
    <t xml:space="preserve">PLAZO </t>
  </si>
  <si>
    <t>INICIO</t>
  </si>
  <si>
    <t>FINAL</t>
  </si>
  <si>
    <t>DURACIÓN</t>
  </si>
  <si>
    <t>LA MEJORA REQUIERE UNA REFORMA REGLAMENTARIA?</t>
  </si>
  <si>
    <t>SI</t>
  </si>
  <si>
    <t>NO</t>
  </si>
  <si>
    <t>En este apartado debe considerar si la mejora propone algún cambio o reforma a una ley, decreto ejecutivo o reglamento. Para ello se recomienda realizar la sección I del Costo Beneficio establecido en la Ley 8220 y su Reglamento.</t>
  </si>
  <si>
    <t>Hoja: Hoja de Ruta</t>
  </si>
  <si>
    <t>Responsable</t>
  </si>
  <si>
    <t>Fecha de inicio</t>
  </si>
  <si>
    <t>Fecha final</t>
  </si>
  <si>
    <t>Porcentaje de avance</t>
  </si>
  <si>
    <t>Planificador del proyecto</t>
  </si>
  <si>
    <t>Hoja de Ruta</t>
  </si>
  <si>
    <t>Actividad</t>
  </si>
  <si>
    <t>PASO E</t>
  </si>
  <si>
    <t>Validación de la propuesta de mejora</t>
  </si>
  <si>
    <t xml:space="preserve">Una vez ingresado el PMR al Sistema de Trámites de Costa Rica, se procede a la consulta pública (PMR Preliminar), una vez revisado por el OST se publica el PMR definitivo. </t>
  </si>
  <si>
    <t>Estados del PMR en el Sistema Digital</t>
  </si>
  <si>
    <t>Estado</t>
  </si>
  <si>
    <t>Acciones posibles</t>
  </si>
  <si>
    <t>Actor</t>
  </si>
  <si>
    <t xml:space="preserve">Edición </t>
  </si>
  <si>
    <t>Cuando el Gestor PMR crea el plan, lo completa y envía a revisión.</t>
  </si>
  <si>
    <t>Crear Plan</t>
  </si>
  <si>
    <t>Enviar a revisión interna</t>
  </si>
  <si>
    <t>Gestor PMR</t>
  </si>
  <si>
    <t>Revisión Interna</t>
  </si>
  <si>
    <t>El OST revisa el "Plan Preliminar"</t>
  </si>
  <si>
    <t>Devolver al Gestor</t>
  </si>
  <si>
    <t>Publicar plan preliminar</t>
  </si>
  <si>
    <t>OST</t>
  </si>
  <si>
    <t>Consulta Pública (PMR Preliminar)</t>
  </si>
  <si>
    <t>Periodo de un mes que está el plan para recibir observaciones. (Noviembre de cada año)</t>
  </si>
  <si>
    <t>Al finalizar periodo de consulta pública</t>
  </si>
  <si>
    <t>Sistema autormatico</t>
  </si>
  <si>
    <t>Procesar observaciones-edición</t>
  </si>
  <si>
    <t>El Gestor PMR tiene habilitadas las hojas de ruta y planificador para modificar, eliminar trámites o incorporar nuevos.</t>
  </si>
  <si>
    <t>Convertir el borrador del plan en definitivo</t>
  </si>
  <si>
    <t>Revisión del "borrador"</t>
  </si>
  <si>
    <t>OST recibe del Gestor el PMR para revisión.</t>
  </si>
  <si>
    <t>Publicar definitivo</t>
  </si>
  <si>
    <t>PMR Definitivo</t>
  </si>
  <si>
    <t>Una vez publicado por el OST se mantiene en ese estado hasta que se genere un reporte de avance</t>
  </si>
  <si>
    <t>Enviar avance a OST para revisión</t>
  </si>
  <si>
    <t>Revisión interna de avance</t>
  </si>
  <si>
    <t>OST recibe del Gestor PMR el avance para su revisión.</t>
  </si>
  <si>
    <t>Publicar avance</t>
  </si>
  <si>
    <t>Avance reportado</t>
  </si>
  <si>
    <t xml:space="preserve">MEIC revisa el Avance del PMR y avala o devuelve con observaciones. </t>
  </si>
  <si>
    <t>Reportar observaciones al avance.</t>
  </si>
  <si>
    <t>Dar por revisado.</t>
  </si>
  <si>
    <t>MEIC-DMR/DAI</t>
  </si>
  <si>
    <t>PMR definitivo</t>
  </si>
  <si>
    <t>Gestor PMR revisa observaciones del MEIC, ajusta y remite el plan a revisión interna; o si no fue devuelto se habilita la opción de nuevo avance para el siguiente periodo.</t>
  </si>
  <si>
    <t>Se repiten estados 6-7-8</t>
  </si>
  <si>
    <t>Hoja: Estado del PMR</t>
  </si>
  <si>
    <t>ETAPA II PMR - Ejecución del Plan de Mejora Regulatoria</t>
  </si>
  <si>
    <t>Implementación de la propuesta de mejora</t>
  </si>
  <si>
    <t>Puesta en marcha de lo propuesto en el PMR según Hoja de Ruta</t>
  </si>
  <si>
    <t>Contar con un registro y documentación de las actividades (actas, minutas, oficios, entre otros)</t>
  </si>
  <si>
    <t>Abordar brechas, garantizando balance entre habilidades y capacidades disponibles (programa de capacitación)</t>
  </si>
  <si>
    <t>Ejecutar actividades mediante acciones y cambios según PMR.</t>
  </si>
  <si>
    <t xml:space="preserve">Aplicar prueba piloto para verificar la mejora propuesta. </t>
  </si>
  <si>
    <t xml:space="preserve">Monitorear riesgos </t>
  </si>
  <si>
    <t xml:space="preserve">Generar sensibilización a la Alta Dirección, miembros de la comisión, funcionarios que implementarán mejora </t>
  </si>
  <si>
    <t>Seguimiento y control</t>
  </si>
  <si>
    <t xml:space="preserve">Avances respectivos de las metas </t>
  </si>
  <si>
    <t>Actualizar el planificador con porcentajes de cada actividad y completar hoja de reporte de avance</t>
  </si>
  <si>
    <t>Hoja Reporte de Avance</t>
  </si>
  <si>
    <t>Se completa de forma automática. Debe ser una fecha entre el 01 y 10 de marzo, junio, setiembre, diciembre.</t>
  </si>
  <si>
    <t>Avance cualitativo</t>
  </si>
  <si>
    <t xml:space="preserve">Seleccionar una de las siguientes alternativas según el avance de las actividades del planificador, se evalúa si a la fecha de corte las actividades fueron cumplidas al 100%. Es decir, si a febrero se planificaron 3 actividades, y se presenta el “Avance 1” el 10 de marzo, y se indica de acuerdo a lo programado es porque las tres actividades se cumplieron al 100%.
1. De acuerdo con lo programado 
2. Con rezago en lo programado
3. Con riesgo de incumplimiento
Si selecciona la opción 1 (que es lo ideal) se debe completar la sección de principales logros.
Si selecciona la opción 2 o 3 se deben completar las limitaciones, acciones de mejora y principales logros.
</t>
  </si>
  <si>
    <t>Limitaciones</t>
  </si>
  <si>
    <t>Indicar cuales fueron las condiciones o riesgos que se materializaron e impidieron el cumplimento de las actividades en tiempo.</t>
  </si>
  <si>
    <t>Acciones de mejora</t>
  </si>
  <si>
    <t>Indicar cuales son los planes de contingencia o plan remedial para corregir las situaciones presentadas a fin de continuar con la planificación y cumplimiento de entregables en tiempo y no alterar el cumplimiento de la mejora. Importante identificar los responsables de llevar adelante dichas acciones.</t>
  </si>
  <si>
    <t>Indicar de manera resumida los principales logros</t>
  </si>
  <si>
    <t xml:space="preserve">Indicar de manera resumida todos aquellos resultados concretos, puntuales, positivos y que signifiquen una ganancia para la organización al cumplirse lo planificado. En la sección de Documentos de soporte se pueden anexar detalles o documentos de soporte a fin de tener un expediente del avance de las mejoras.
No es transcribir las tareas o actividades completadas, es señalar el cumplimiento de los hitos (acontecimiento puntual y significativo que marca un momento importante en el desarrollo de un proceso), por ejemplo: Reglamento aprobado, no es el proceso de aprobación sino la norma ya lista que tiene una duración de tiempo nula o cero, inicia y termina el mismo día.
</t>
  </si>
  <si>
    <t>Se han realizado ajustes al planificador</t>
  </si>
  <si>
    <t xml:space="preserve">Seleccionar una de las siguientes alternativas cuando en el planificador se han eliminado o adicionado actividades, o cuando se han reducido o ampliado las fechas de cumplimiento de las actividades.
(  ) SI
(  ) NO
</t>
  </si>
  <si>
    <t>¿Existen alertas que requieran la colaboración del MEIC o del Consejo Gobierno?</t>
  </si>
  <si>
    <t xml:space="preserve">Seleccionar una de las siguientes alternativas cuando se considere la ayuda necesaria e indicar en concretamente cual es el apoyo requerido.
(  ) SI
(  ) NO
Indique las alertas: 
</t>
  </si>
  <si>
    <t>Documentos de soporte</t>
  </si>
  <si>
    <t xml:space="preserve">Adjuntar los archivos que la institución considere pertinentes, tener presente que una vez publicado el avance son de conocimiento público. </t>
  </si>
  <si>
    <t>Fecha de Cumplimiento de la Meta</t>
  </si>
  <si>
    <t xml:space="preserve">Fecha de finalización de la última actividad a realizar según el planificador. </t>
  </si>
  <si>
    <t>Hoja: Reporte de Avance</t>
  </si>
  <si>
    <t>ETAPA III PMR - Verificación y Evaluación del Plan de Mejora Regulatoria</t>
  </si>
  <si>
    <t>Implementar la mejora</t>
  </si>
  <si>
    <t>Recursos</t>
  </si>
  <si>
    <t>Que los funcionarios de la unidad encargada del trámite cuentes con la información, el manual de procedimientos y el flujograma</t>
  </si>
  <si>
    <t>Actualizar la información en Sistema de Trámites de Costa Rica</t>
  </si>
  <si>
    <t>Comunicar cambios</t>
  </si>
  <si>
    <t>Dotar de recursos para cumplir con los plazos y calidad fijados en la mejora</t>
  </si>
  <si>
    <t>Mantener el plan de desarrollo de capacidades de los funcionarios</t>
  </si>
  <si>
    <t xml:space="preserve">Mantener informado al administrado </t>
  </si>
  <si>
    <t xml:space="preserve">PASO B </t>
  </si>
  <si>
    <t>Monitorear y controlar el cumplimiento de la mejora</t>
  </si>
  <si>
    <t xml:space="preserve"> A fin de analizar si las medidas cumplen con el fin para el cual fueron creadas.</t>
  </si>
  <si>
    <t>Carta de Compromiso de uno de los trámites o servicios</t>
  </si>
  <si>
    <t>Programa Cartas de Compromiso con la Ciudadania</t>
  </si>
  <si>
    <t>Comunicar formalmente al MIDEPLAN anuencia de participar, a traves de la Secretaria Técnica del Sistema Nacional de Contralorías de Servicios.</t>
  </si>
  <si>
    <t xml:space="preserve">Definir responsable institucional </t>
  </si>
  <si>
    <t>Utilizar en la Carta de Compromiso el logo del MIDEPLAN y el de la institución.</t>
  </si>
  <si>
    <t>Establecer y dar seguimiento al cronograma.</t>
  </si>
  <si>
    <t xml:space="preserve">Atributos e indicadores de la Carta de Compromiso con la Ciudadanía. </t>
  </si>
  <si>
    <t xml:space="preserve">ATRIBUTO </t>
  </si>
  <si>
    <t>ESTANDAR</t>
  </si>
  <si>
    <t>INDICADOR</t>
  </si>
  <si>
    <t>Confiabilidad</t>
  </si>
  <si>
    <t>Cero errores en el dictamen</t>
  </si>
  <si>
    <t>(Total de veces en que se realizó el dictamen sin errores en un período determinado/total de veces que se realizó el dictament en el mismo período) x 100</t>
  </si>
  <si>
    <t>Amabilidad</t>
  </si>
  <si>
    <t>Todo el personal atenderá de manera amable y cortés</t>
  </si>
  <si>
    <t>(Total de encuestas con resultados satisfactorios/total de encuestas aplicadas) x100</t>
  </si>
  <si>
    <t>Honestidad</t>
  </si>
  <si>
    <t>En ningún caso se le solicitará pagos adicionales a los establecidos legalmente</t>
  </si>
  <si>
    <t>(Total de casos en los que se solicita pagos adicionales/total de casos atendidos) x100</t>
  </si>
  <si>
    <t>Accesibilidad</t>
  </si>
  <si>
    <t>Todos los mecanismos definidos para la prestación del trámite o servicio se encuentran disponibles al usuario de manera continua</t>
  </si>
  <si>
    <t>(Total de mecanismos en funcionamiento/total  de mecanismos establecidos para la prestación del trámite o servicio) x100</t>
  </si>
  <si>
    <t>Claridad</t>
  </si>
  <si>
    <t>La información brindada será clara y de fácil comprensión</t>
  </si>
  <si>
    <t>Confidencialidad</t>
  </si>
  <si>
    <t>La información de carácter confidencial será facilitada solo a las personas autorizadas</t>
  </si>
  <si>
    <t>(Total de veces en que se entregó información confidencial a personas autorizadas/total de solicitudes recibidas) x100</t>
  </si>
  <si>
    <t>Oportunidad</t>
  </si>
  <si>
    <t>Tres días hábiles para la entrega del certificado</t>
  </si>
  <si>
    <t>(Total de certificados entregados en tres días/total de certificados solicitados) x100</t>
  </si>
  <si>
    <t>Imparcialidad</t>
  </si>
  <si>
    <t>Todas las personas usuarias recibirán un trato igualitario</t>
  </si>
  <si>
    <t>Transparecia</t>
  </si>
  <si>
    <t>Todas las personas usuarias pueden conocer el estado actual del trámite o servicio en cualquier momento</t>
  </si>
  <si>
    <t>Word. Carta de Compromiso</t>
  </si>
  <si>
    <t xml:space="preserve">Evaluar la mejora con una Carta de Compromiso con la Ciudadanía </t>
  </si>
  <si>
    <t xml:space="preserve">Se busca mostrar si el beneficio obtenido por la mejora se materializó. Se debe medir el cumplimiento de los fines de la mejora y la regulación. </t>
  </si>
  <si>
    <t>Evaluación de impacto que permite una comparación de los resultados obtenidos con las metas establecidas.</t>
  </si>
  <si>
    <t xml:space="preserve">Evaluación de resultados para identificar el cumplimiento de los objetivos de la mejora y de la regulación, </t>
  </si>
  <si>
    <t>Toma de decisiones regalmentarias (OCDE)</t>
  </si>
  <si>
    <t>Interrogrante</t>
  </si>
  <si>
    <t>¿Está el problema correctamente definido?</t>
  </si>
  <si>
    <t>El problema a ser resuelto debe ser expresado con precisión, dando evidencia de su naturaleza y magnitud, y explicando por qué ha surgido (identificando los incentivos de las entidades afectadas)</t>
  </si>
  <si>
    <t>¿Está justificada la acción del gobierno?</t>
  </si>
  <si>
    <t>La intervención del gobierno debe basarse en evidencai explícita de que la acción del gobierno está justificada, dada la naturaleza del problema, los beneficios y costos probables de la acción (basados en una evaluación realista de la efectividad del gobierno) y mecanismoc alternativos para abordar el problema.</t>
  </si>
  <si>
    <t>Los reguladores deberian llevar a cabo, al inicio del proceso regulatorio, una comparación informada de una variedad de instrumentos normativos regulatoris y no regulatorios, consideranco temas relevantes tales como costos, beneficios, efectos distributivos y requisitos administrativos.</t>
  </si>
  <si>
    <t>¿Es la regulación la mejor forma de acción gubernamental?</t>
  </si>
  <si>
    <t>¿Existe una base legal para la regulación?</t>
  </si>
  <si>
    <t xml:space="preserve">Los procesos regulatorios deberían estructurarse de modo que todas las decisiones regulatorias respeten rigurosamente el "estado de derecho"; es decir, la responsabilidad debe ser explícita para asegurar que todas las regulaciones estén autorizadas por regulaciones de nivel superior y sean consistentes con las obligaciones del tratado, y cumplan con los principios legales relevantes tales como la certeza, la proporcionalidad y los requisitos de procedimiento aplicables. </t>
  </si>
  <si>
    <t>¿Cuál es el nivel (o niveles) apropiado de gobierno para esta acción?</t>
  </si>
  <si>
    <t xml:space="preserve">Los reguladores deben elegir el nivel de gobierno más apropiado para tomar medidas, o si se involucran múltiples niveles, deben diseñar sistemas efectivos de coordinación entre los niveles de gobierno. </t>
  </si>
  <si>
    <t>¿Los beneficios de la regulación justifican los costos?</t>
  </si>
  <si>
    <t xml:space="preserve">Los reguladores deben estimar los costos y beneficios totales esperados de cada propuesta regulatoria y de las alternativas factibles, y deben poner las estimaciones disponibles en formato accesible para los tomadores de decisiones. Los costos de la accion del gobierno deberian estar justificados por sus beneficios antes de tomar medidas. </t>
  </si>
  <si>
    <t>¿Es transparente la distribución de los efectos en la sociedad?</t>
  </si>
  <si>
    <t xml:space="preserve">En la medida en que los valores distributivos y de equidad se vean afectados por la intervención del gobierno, los reguladores deberian hacer transparente la distribución de los costos y beneficios regulatorios entre los grupos sociales. </t>
  </si>
  <si>
    <t>¿La regulación es clara, coherente comprensible y accesible para los usuarios?</t>
  </si>
  <si>
    <t xml:space="preserve">Los reguladores deberian evaluar si los usuarios probables entenderán las reglas, y para ello deben tomar medidas para garantizar que el texto y la estructura de las reglas sean lo más claros posible. </t>
  </si>
  <si>
    <t>¿Han tenido todas las partes interesadas la oportunidad de presentar sus puntos de vista?</t>
  </si>
  <si>
    <t xml:space="preserve">Las reglamentaciones deben desarrollarse de manera abierta y transparente, con los procedimientos adecuados para la entrada efectiva y oportuna de las partes interesadas, como negocios afectados y sindicatos, otros grupos de interes u otros niveles de gobierno. </t>
  </si>
  <si>
    <t>¿Cómo se logrará el cumplimiento?</t>
  </si>
  <si>
    <t xml:space="preserve">Los reguladores deben evaluar los incentivos y las instituciones a tráves de las cuales la regulación entrará en vigencia, y deben diseñar estrategias de implementación receptivas que hagan el mejor uso de ellas. </t>
  </si>
  <si>
    <t>Lista de verificación para considerar instrumentos alternativos</t>
  </si>
  <si>
    <t xml:space="preserve">El "mejor instrumento para alcanzar un determinado objetivo de política debe decidirse en un examen caso por caso según la situación particular. Esta lista de verificación de preguntas ayudará a garantizar que los responsables políticos consideren una gama completa de factores que tendran un impacto en la elección del instrumento de política. </t>
  </si>
  <si>
    <t>¿Cuáles son los objetivos que el instrumento de política está tratando de lograr? ¿Los objetivos están claramente especificados? ¿Están bien comunicados a quienen se verán afectados por el instumento de política?</t>
  </si>
  <si>
    <t>¿Cuál es la naturaleza del problema que intenta tratar el instrumento? ¿El instrumneto porpuesto se enfoca en el problema subyacente?</t>
  </si>
  <si>
    <t>¿Cuáles son los incentivos que enfrentan aquellos cuyo comportamiento se vería afectado?</t>
  </si>
  <si>
    <t>¿En qué medida coinciden los intereses de quienen están siendo regulados con los del gobierno? ¿Existe una alineación suficiente de incentivos para hacer que los instrumentos de autorregulación o corregulación sean una opción realista?</t>
  </si>
  <si>
    <t>¿Las empresas (o profesión) sujetas al instrumento de política tienen poder de mercado? Si es así, ¿cuáles son los costos involucrados en el monitoreo de sus acciones para garantizar que no haya abuso de poder de mercado?</t>
  </si>
  <si>
    <t>¿Cuánta información específica de la industria (o profesión) se requiere para garantizar una regulación efectiva?</t>
  </si>
  <si>
    <t>¿Quién está mejor ubicado para tener esta información?</t>
  </si>
  <si>
    <t>¿Está el área regulada sujeta a cambios rápidos (por ejemplo, debido a avances tecnológicos?</t>
  </si>
  <si>
    <t>¿Cuánta flexibilidad es adecuada y requerida en la respuesta regulatoria? ¿Debería el instrumento normativo revisarse periódicamente?</t>
  </si>
  <si>
    <t>¿Es probable que haya preocupaciones significativas de equidad o justicia?</t>
  </si>
  <si>
    <t>¿Hay grupos particulares en la sociedad que se verán afectados desproporcionadamente por la regulación? ¿Hay mecanismos disponibles para compensar estos efectos?</t>
  </si>
  <si>
    <t xml:space="preserve">Hoja: Evaluación </t>
  </si>
  <si>
    <t>Identificar nuesvas oportunidades de mejora</t>
  </si>
  <si>
    <t>Una vez cerrado el ciclo, se pueden identificar nuevas oportunidades de mejora</t>
  </si>
  <si>
    <t>Crear lista de opciones de simplificación administrativa</t>
  </si>
  <si>
    <t>Opciones de simplificación administrativa</t>
  </si>
  <si>
    <t>Actividades administrativas</t>
  </si>
  <si>
    <t>Acciones de simplificación administrativa</t>
  </si>
  <si>
    <t>Identificar y comprender requisitos y documentos</t>
  </si>
  <si>
    <t>Reuniones internas para analizar formularios</t>
  </si>
  <si>
    <t>Recolección de información pre-existente</t>
  </si>
  <si>
    <t>Llenado de formularios y elaboración de solicitudes</t>
  </si>
  <si>
    <t>Analizar costos de servicios externos</t>
  </si>
  <si>
    <t>Creación y administración de archivos de respaldo</t>
  </si>
  <si>
    <t>Pagos de derechos</t>
  </si>
  <si>
    <t>Envío de solicitudes y traslados</t>
  </si>
  <si>
    <t>Espera en oficinas públicas</t>
  </si>
  <si>
    <t>Eliminar requisitos y documentos, definir plazos máximos</t>
  </si>
  <si>
    <t>Utilizar lenguaje ciudadano y formatos simples</t>
  </si>
  <si>
    <t>Implementar expedientes electrónicos únicos, plataformas inter operables para trámites en línea</t>
  </si>
  <si>
    <t>Re ingeniería de procesos, desconcentrar la toma de decisiones</t>
  </si>
  <si>
    <t>Implementar guías, tutoriales</t>
  </si>
  <si>
    <t>Ayuda en línea y telefónica, oficinas de información</t>
  </si>
  <si>
    <t>Compartir bases de datos</t>
  </si>
  <si>
    <t>Desarrollar competencias</t>
  </si>
  <si>
    <t>Anpalisis de costo del servicio y medios de pago</t>
  </si>
  <si>
    <t>Ventanillas únicas o únicos puntos de contacto.</t>
  </si>
  <si>
    <t>Barreras a la Simplificación Administrativa y estrategias de superación</t>
  </si>
  <si>
    <t>Barreras Estratégicas</t>
  </si>
  <si>
    <t>Acciones y enfoques</t>
  </si>
  <si>
    <t>Falta de apoyo político</t>
  </si>
  <si>
    <t>Uitlice historias exitosas: empiece pequeño</t>
  </si>
  <si>
    <t>Enfoque de "todo el gobierno"</t>
  </si>
  <si>
    <t>Soporte potente</t>
  </si>
  <si>
    <t>Cuantificación de costos y beneficios</t>
  </si>
  <si>
    <t>Necesario pero no suficiente</t>
  </si>
  <si>
    <t>Falta de coordinación</t>
  </si>
  <si>
    <t>Equilibrio entre toma de decisiones centralizadas y delegación de funciones en la resolución de los trámites</t>
  </si>
  <si>
    <t>Existencia de entidades responsables de revisar la calidad regulatoria en el núcleo del gobierno</t>
  </si>
  <si>
    <t>Resistencia al cambio</t>
  </si>
  <si>
    <t>Comunicación y promoción: transparecia.</t>
  </si>
  <si>
    <t>Programa de Embajadores/campeones</t>
  </si>
  <si>
    <t>Definición de objetivos claros y rendición de cuentas de las instituciones</t>
  </si>
  <si>
    <t>Falta de una estrategia de simplificación administrativa</t>
  </si>
  <si>
    <t>Planificación - planes de acción y rendición de cuentas de las instituciones</t>
  </si>
  <si>
    <t>Consulta pública</t>
  </si>
  <si>
    <t>"No hay talla única"</t>
  </si>
  <si>
    <t>Disponibilidad limitada de recursos</t>
  </si>
  <si>
    <t>Priorización basada en el análisis basado en la evidencia -costo de oportunidad</t>
  </si>
  <si>
    <t>Barreras Técnicas</t>
  </si>
  <si>
    <t>Complejidad jurídica</t>
  </si>
  <si>
    <t xml:space="preserve">Mejora normativa de la calidad- diferente a la desregulación </t>
  </si>
  <si>
    <t>Enfoque multidisciplinario para la redacción de leyes</t>
  </si>
  <si>
    <t>Falta de habilidades y capacidades humanas</t>
  </si>
  <si>
    <t>Formación, formación y formación</t>
  </si>
  <si>
    <t>Enfoque multidisciplinario</t>
  </si>
  <si>
    <t>Enfoque de la creatividad. Actitud de reforma</t>
  </si>
  <si>
    <t>Falta de comprensión de la simplificación administrativa</t>
  </si>
  <si>
    <t xml:space="preserve">Comunicación  </t>
  </si>
  <si>
    <t>Falta de información y datos</t>
  </si>
  <si>
    <t xml:space="preserve">Estrategias de recolección de datos de desarrollo: encuestas, participación del usuario/consumidor, cooperación internacional. </t>
  </si>
  <si>
    <t>Brecha digital</t>
  </si>
  <si>
    <t>Reducción de la brecha digital como una prioridad política general</t>
  </si>
  <si>
    <t>Falta de normalización de los procedimientos</t>
  </si>
  <si>
    <t>Legislar mejor</t>
  </si>
  <si>
    <t xml:space="preserve">Falta de mecanismoc de medición y evaluación </t>
  </si>
  <si>
    <t>Recopilación de datos</t>
  </si>
  <si>
    <t>Indicadores sobre el desempeño del gobierno</t>
  </si>
  <si>
    <t>Organismo/entidad de control</t>
  </si>
  <si>
    <t>Crear lista de barreras de simplificación</t>
  </si>
  <si>
    <t xml:space="preserve">Hoja: Simplificación Admi. </t>
  </si>
  <si>
    <t xml:space="preserve">Hoja: Barreras de Simplificación </t>
  </si>
  <si>
    <r>
      <t xml:space="preserve">Gestiones realizadas en los últimos </t>
    </r>
    <r>
      <rPr>
        <b/>
        <sz val="12"/>
        <color rgb="FFFF0000"/>
        <rFont val="Arial Narrow"/>
        <family val="2"/>
      </rPr>
      <t xml:space="preserve">X </t>
    </r>
    <r>
      <rPr>
        <b/>
        <sz val="12"/>
        <color rgb="FF000000"/>
        <rFont val="Arial Narrow"/>
        <family val="2"/>
      </rPr>
      <t>meses</t>
    </r>
  </si>
  <si>
    <r>
      <rPr>
        <b/>
        <sz val="12"/>
        <color theme="1"/>
        <rFont val="Arial Narrow"/>
        <family val="2"/>
      </rPr>
      <t xml:space="preserve">A. Interrelación institucional: </t>
    </r>
    <r>
      <rPr>
        <sz val="12"/>
        <color theme="1"/>
        <rFont val="Arial Narrow"/>
        <family val="2"/>
      </rPr>
      <t>cantidad de departamentos/instituciones involucradas en el trámite o servicios; con el objeto de verificar el proceso de gestión del mismo entre las partes involucradas.</t>
    </r>
  </si>
  <si>
    <r>
      <rPr>
        <b/>
        <sz val="12"/>
        <color theme="1"/>
        <rFont val="Arial Narrow"/>
        <family val="2"/>
      </rPr>
      <t xml:space="preserve">D. Cobertura: </t>
    </r>
    <r>
      <rPr>
        <sz val="12"/>
        <color theme="1"/>
        <rFont val="Arial Narrow"/>
        <family val="2"/>
      </rPr>
      <t>identificación de la población objetivo del trámite o servicio en cuestión.</t>
    </r>
  </si>
  <si>
    <r>
      <rPr>
        <b/>
        <sz val="12"/>
        <color theme="1"/>
        <rFont val="Arial Narrow"/>
        <family val="2"/>
      </rPr>
      <t>G. Transparencia:</t>
    </r>
    <r>
      <rPr>
        <sz val="12"/>
        <color theme="1"/>
        <rFont val="Arial Narrow"/>
        <family val="2"/>
      </rPr>
      <t xml:space="preserve"> si el trámite es confuso o complejo y los requisitos, procesos y procedimientos no están en una norma; cuando existen tramitadores o hay carencia de bitácoras de control en entradas y salidas de solicitudes.</t>
    </r>
  </si>
  <si>
    <r>
      <rPr>
        <b/>
        <sz val="12"/>
        <color theme="1"/>
        <rFont val="Arial Narrow"/>
        <family val="2"/>
      </rPr>
      <t xml:space="preserve">B. Grado de satisfacción del administrado: </t>
    </r>
    <r>
      <rPr>
        <sz val="12"/>
        <color theme="1"/>
        <rFont val="Arial Narrow"/>
        <family val="2"/>
      </rPr>
      <t>cantidad de denuncias, encuestas de percepción, inconformidades o sugerencias recibidas en la Contraloría de Servicios o emitidas por el Oficial de Acceso a la Información.</t>
    </r>
  </si>
  <si>
    <r>
      <rPr>
        <b/>
        <sz val="12"/>
        <color theme="1"/>
        <rFont val="Arial Narrow"/>
        <family val="2"/>
      </rPr>
      <t>E. Cumplimiento de los tiempos de resolución:</t>
    </r>
    <r>
      <rPr>
        <sz val="12"/>
        <color theme="1"/>
        <rFont val="Arial Narrow"/>
        <family val="2"/>
      </rPr>
      <t xml:space="preserve"> las diferencias que existan entre los tiempos establecidos en la norma y los que se aplican en la práctica.</t>
    </r>
  </si>
  <si>
    <r>
      <rPr>
        <b/>
        <sz val="12"/>
        <color theme="1"/>
        <rFont val="Arial Narrow"/>
        <family val="2"/>
      </rPr>
      <t xml:space="preserve">H. Cumplimiento del control interno: </t>
    </r>
    <r>
      <rPr>
        <sz val="12"/>
        <color theme="1"/>
        <rFont val="Arial Narrow"/>
        <family val="2"/>
      </rPr>
      <t>mejoras identificadas a partir de los informes de control interno, de las auditorias, informes de valoración del riesgo institucional o disposiciones de la Contraloría General de la República.</t>
    </r>
  </si>
  <si>
    <r>
      <rPr>
        <b/>
        <sz val="12"/>
        <color theme="1"/>
        <rFont val="Arial Narrow"/>
        <family val="2"/>
      </rPr>
      <t>C. Pertinencia:</t>
    </r>
    <r>
      <rPr>
        <sz val="12"/>
        <color theme="1"/>
        <rFont val="Arial Narrow"/>
        <family val="2"/>
      </rPr>
      <t xml:space="preserve"> vinculación del trámite o servicio con el objetivo institucional, con las metas definidas en el Plan Anual Operativo, la Ejecución Presupuestaria y los lineamientos que establezca el Plan de Gobierno y el Plan Nacional de Desarrollo vigente.</t>
    </r>
  </si>
  <si>
    <r>
      <rPr>
        <b/>
        <sz val="12"/>
        <color theme="1"/>
        <rFont val="Arial Narrow"/>
        <family val="2"/>
      </rPr>
      <t>F. Costos para el administrado:</t>
    </r>
    <r>
      <rPr>
        <sz val="12"/>
        <color theme="1"/>
        <rFont val="Arial Narrow"/>
        <family val="2"/>
      </rPr>
      <t xml:space="preserve"> análisis de las tarifas, cánones, pago de derechos u otros pagos que deba realizar el administrado y no se ajustan al principio de cobrar al costo de operación. También el resultado puede ser producto de un análisis de cargas administrativas.</t>
    </r>
  </si>
  <si>
    <r>
      <rPr>
        <b/>
        <sz val="12"/>
        <color theme="1"/>
        <rFont val="Arial Narrow"/>
        <family val="2"/>
      </rPr>
      <t>I. Otros factores</t>
    </r>
    <r>
      <rPr>
        <sz val="12"/>
        <color theme="1"/>
        <rFont val="Arial Narrow"/>
        <family val="2"/>
      </rPr>
      <t xml:space="preserve"> que se especifiquen a criterio de la institución, como por ejemplo el diseño, compresión y diligencia de formularios, incumplimiento del artículo 4 de la Ley 8220, costos para la administración y cualquier otro que a criterio de la institución facilite la definición de los trámites y servicios prioritarios.</t>
    </r>
  </si>
  <si>
    <r>
      <t>El</t>
    </r>
    <r>
      <rPr>
        <b/>
        <sz val="12"/>
        <color theme="1"/>
        <rFont val="Arial Narrow"/>
        <family val="2"/>
      </rPr>
      <t xml:space="preserve"> esfuerzo</t>
    </r>
    <r>
      <rPr>
        <sz val="12"/>
        <color theme="1"/>
        <rFont val="Arial Narrow"/>
        <family val="2"/>
      </rPr>
      <t xml:space="preserve"> es la facilidad de implementación de reformas en el trámite o servicio en un año; se asignarán valores de 1-3-5 para evaluar el esfuerzo, donde 1 es bajo esfuerzo, 3 medio y 5 alto esfuerzo o uso de recursos (tiempo, monetarios, humano), si bien aún no se tienen definidas reformas, con la evaluación de los criterios y la revisión del estado de los trámites en el CNT se comienza a tener una noción las posibles reformas y el grado de complejidad de implementación en un año o de seccionar en faces las mejoras, así se comienza a tener una primera noción del alcance del plan, y no tener a final de año situaciones de incumplimiento de las propuestas de mejora. </t>
    </r>
  </si>
  <si>
    <r>
      <rPr>
        <b/>
        <sz val="12"/>
        <color rgb="FFFF0000"/>
        <rFont val="Arial Narrow"/>
        <family val="2"/>
      </rPr>
      <t>NOTA:</t>
    </r>
    <r>
      <rPr>
        <sz val="12"/>
        <color theme="1" tint="0.24994659260841701"/>
        <rFont val="Arial Narrow"/>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</si>
  <si>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Fecha de Reporte</t>
  </si>
  <si>
    <t xml:space="preserve">Explicación  </t>
  </si>
  <si>
    <t>Respuesta según trámite evaluado</t>
  </si>
  <si>
    <t>Ganancias de eficiencia</t>
  </si>
  <si>
    <t>Hoja: Planificador de proyecto</t>
  </si>
  <si>
    <t>Hoja: Carta de Compromiso</t>
  </si>
  <si>
    <t>Plan de Mejora Regulatoria - PMR</t>
  </si>
  <si>
    <t>Municipalidad de Tarrazú</t>
  </si>
  <si>
    <t>Departamento de Planificación</t>
  </si>
  <si>
    <t>Cumplimiento (llenar con una X)</t>
  </si>
  <si>
    <t>Correo para ingresar:</t>
  </si>
  <si>
    <t>planificacion@munitarrazu.cr</t>
  </si>
  <si>
    <t>Jaguero0699</t>
  </si>
  <si>
    <t>Confirmación de la creación del perfil en el Sistema Trámites Costa Rica:</t>
  </si>
  <si>
    <t xml:space="preserve">*2020 - Oficio se envió un oficio indicando quién era el OST </t>
  </si>
  <si>
    <t>*Se debe soliticar el "Administrador Institucional", este crea el acceso al sistema del OST y del Gestor PMR</t>
  </si>
  <si>
    <t>*Aparecemos en el sistema de Trámites Costa Rica</t>
  </si>
  <si>
    <t>*Reunión 9/03/2022 para uso del sistema y creación de asuarios</t>
  </si>
  <si>
    <t>Pasos a seguir para ingresar al sistema</t>
  </si>
  <si>
    <t>Contraseña</t>
  </si>
  <si>
    <t>Oficial de Simplificación de Trámites OST</t>
  </si>
  <si>
    <t>Estado del PMR</t>
  </si>
  <si>
    <t>*No se necesita un documento como tal, lo que el MEIC solicita es completar en la página la información, sin embargo el presente documento es fundamental como guia de trabajo e insumo para la Municipaldiad.</t>
  </si>
  <si>
    <t>*MUY IMPORTANTE - Tener material fisico y digital de apoyo, que evidencie el trabajo realizado en todo el proceso.</t>
  </si>
  <si>
    <t>Asistencia</t>
  </si>
  <si>
    <t>Departamento</t>
  </si>
  <si>
    <t>Firma</t>
  </si>
  <si>
    <t>Fecha</t>
  </si>
  <si>
    <t>Contacto</t>
  </si>
  <si>
    <t>Plan de Mejora Regulatoria PMR</t>
  </si>
  <si>
    <t>Oficina de Equidad y Género</t>
  </si>
  <si>
    <t>Promueve la inserción laboral por medio del desarrollo de competencias y capacidades en las áreas de mayor demanda laboral.</t>
  </si>
  <si>
    <t>Programa Empleate</t>
  </si>
  <si>
    <t>ñ</t>
  </si>
  <si>
    <t xml:space="preserve">Llenar el cuadro con el inventario de todos los trámites existentes. </t>
  </si>
  <si>
    <t>Administración Tributaria</t>
  </si>
  <si>
    <t>Solicitud de patentes</t>
  </si>
  <si>
    <t>Permisos territoriales. Constituye a un certificado o documento oficial que se emite para acreditar los derechos exclusivos que corresponden al inventor.</t>
  </si>
  <si>
    <t>Presencial</t>
  </si>
  <si>
    <t>Oficina de Tributación</t>
  </si>
  <si>
    <r>
      <rPr>
        <b/>
        <sz val="12"/>
        <rFont val="Arial Narrow"/>
        <family val="2"/>
      </rPr>
      <t xml:space="preserve">L-J </t>
    </r>
    <r>
      <rPr>
        <sz val="12"/>
        <rFont val="Arial Narrow"/>
        <family val="2"/>
      </rPr>
      <t xml:space="preserve">- 7:00am a 4:00pm. </t>
    </r>
    <r>
      <rPr>
        <b/>
        <sz val="12"/>
        <rFont val="Arial Narrow"/>
        <family val="2"/>
      </rPr>
      <t xml:space="preserve">V </t>
    </r>
    <r>
      <rPr>
        <sz val="12"/>
        <rFont val="Arial Narrow"/>
        <family val="2"/>
      </rPr>
      <t>- 7:00am a 3:00pm</t>
    </r>
  </si>
  <si>
    <t>1. Llenar boleta municipal</t>
  </si>
  <si>
    <t>2. Copia de cedula del solicitante</t>
  </si>
  <si>
    <t>3. Fotocopia de contrato de arrendamiento</t>
  </si>
  <si>
    <t>5. Certificado de estar al día con la caja</t>
  </si>
  <si>
    <t>6. Copia de permiso de funcionamiento del ministerio de salud</t>
  </si>
  <si>
    <t>7. Copia de pago de póliza/solicitar la boleta en la municipalidad</t>
  </si>
  <si>
    <t>8. Copia de resolución de suelo</t>
  </si>
  <si>
    <t>9. Declaración jurada de inscripción ante Ministerio de Hacienda</t>
  </si>
  <si>
    <t>C- Informe de inspección municipal, sobre las distancias que exige la ley y reglamento de licores</t>
  </si>
  <si>
    <t>2. Requisitos</t>
  </si>
  <si>
    <t>4. Certificación de impuestos al día del dueño del inmueble y el interesado</t>
  </si>
  <si>
    <t>10. Cualquier otro permiso autorización o aprobación de organización o ente que sea necesario</t>
  </si>
  <si>
    <t>11.Para caFé internet autorización de SUTEL</t>
  </si>
  <si>
    <t>12. Para venta de licores, todas las anteriores</t>
  </si>
  <si>
    <t>A- Fotocopia de certificado de cerificado de patentes de licores</t>
  </si>
  <si>
    <t>B- Documento donde conste el nombre del propietario de la patente autenticado por abogado</t>
  </si>
  <si>
    <t>Requisito legal</t>
  </si>
  <si>
    <t>D- Para traspaso de patentes de patente de licores fotocopia de escritura de venta</t>
  </si>
  <si>
    <t>OTRAS ACTIVIDADES</t>
  </si>
  <si>
    <t>Dispensarios médicos, farmacias, salones de belleza, abogados, institutos de enseñanza, (certificado que lo acrediten en el campo) fotocopias de atestados de profesionales.</t>
  </si>
  <si>
    <t>REQUISITOS RETIRO DE PATENTE</t>
  </si>
  <si>
    <t xml:space="preserve">a- Llenar boleta municipal </t>
  </si>
  <si>
    <t>b- Certificado de impuestos municipales al día</t>
  </si>
  <si>
    <t>REQUISITOS TRASPASO DE PATENTES</t>
  </si>
  <si>
    <t>b- Fotocopia de cédula por ambos lados de las dos personas</t>
  </si>
  <si>
    <t>c- Certificación de impuestos municipales al día de las dos personas</t>
  </si>
  <si>
    <t>Certificación de impuestos al día</t>
  </si>
  <si>
    <t>Solicitud de requisitos</t>
  </si>
  <si>
    <t>Certificado de estar al día con la caja</t>
  </si>
  <si>
    <t>Permiso de funcionamiento</t>
  </si>
  <si>
    <t>Pago de póliza</t>
  </si>
  <si>
    <t>Resolución de suelo</t>
  </si>
  <si>
    <t>Unidad Técnica de Gestión Vial</t>
  </si>
  <si>
    <t>Procedimiento para aceptación y declaración de vías públicas</t>
  </si>
  <si>
    <t>UTGV</t>
  </si>
  <si>
    <r>
      <rPr>
        <b/>
        <sz val="12"/>
        <rFont val="Arial Narrow"/>
        <family val="2"/>
      </rPr>
      <t xml:space="preserve">L-J </t>
    </r>
    <r>
      <rPr>
        <sz val="12"/>
        <rFont val="Arial Narrow"/>
        <family val="2"/>
      </rPr>
      <t xml:space="preserve">- 7:00am a 4:00pm </t>
    </r>
    <r>
      <rPr>
        <b/>
        <sz val="12"/>
        <rFont val="Arial Narrow"/>
        <family val="2"/>
      </rPr>
      <t xml:space="preserve">V </t>
    </r>
    <r>
      <rPr>
        <sz val="12"/>
        <rFont val="Arial Narrow"/>
        <family val="2"/>
      </rPr>
      <t>- 7:00am a 3:00pm</t>
    </r>
  </si>
  <si>
    <t>Plantel Municipal</t>
  </si>
  <si>
    <t>Reglamento de aceptación, reapertura y declaratoria de calles públicas de la Municipalidad de Tarrazú</t>
  </si>
  <si>
    <t>Reglamento</t>
  </si>
  <si>
    <t>Requisito Legal</t>
  </si>
  <si>
    <t>1. Certificación registral y planos de las fincas colindantes, caso de que la propiedad este en posesión documento que demuestre la posesión.</t>
  </si>
  <si>
    <t>2. Copia de cédula de identidad de la(s) persona(as) firmante(s) de la solicitud y certificación de personería jurídica con no más de un de emitida, en caso de personas jurídicas.</t>
  </si>
  <si>
    <t xml:space="preserve">3. Declaración jurada de los insteresados(as), en la que demuestre fehacientemente la finalidad pública que cumple la vía que desea abrir. </t>
  </si>
  <si>
    <t>4. Cualquier otro documento que sea necesario para la municipalidad (permisos de suelo, impacto ambiental, certificaciones emitidas por el Ministerio de Obras Públicas y Transporte, Ministerio de Ambiente, Energía y Telecomunicaciones)</t>
  </si>
  <si>
    <t>5. Declaración jurada de que una vez aprobado el camino como público por parte del Consejo Municipal aportaran el plano del camino o de la calle elaborado por un profesional en la materia.</t>
  </si>
  <si>
    <t>Certificación registral y planos</t>
  </si>
  <si>
    <t>Departamento de Proveeduría</t>
  </si>
  <si>
    <t>Registro de Proveedores</t>
  </si>
  <si>
    <t>Proveeduría</t>
  </si>
  <si>
    <t>Personas físicas</t>
  </si>
  <si>
    <t>1. Nombre</t>
  </si>
  <si>
    <t>2. Fotocopia de cédula de identidad (vigente)</t>
  </si>
  <si>
    <t>3. Dirección geográfica y postal</t>
  </si>
  <si>
    <t>4. Número de teléfono y fax</t>
  </si>
  <si>
    <t>5. Correo electrónico</t>
  </si>
  <si>
    <t>6. Listado de artículos o servicios que ofrece o brinda</t>
  </si>
  <si>
    <t>7. Callidad en que participa (fabricante, distribuidor, otro)</t>
  </si>
  <si>
    <t>8. Fotocopia de facturas que utilizan</t>
  </si>
  <si>
    <t>9. En caso de alquiler de maquinaria indicar el tipo de equipo que ofrece</t>
  </si>
  <si>
    <t>10. Certificación de encontrarse al día en el pago de la CCSS, así como todo tipo de impuestos nacionales</t>
  </si>
  <si>
    <t>11. Declaración jurada que no le afecta el art 22 y bis de la Ley de la Contratación Administrativa</t>
  </si>
  <si>
    <t>12. Declaración Jurada de que no ha sido inhabilitado para participar en procedimientos de contratación administrativa en los últimos cinco años (artículo 100 de la Ley de Contratación Administrativa)</t>
  </si>
  <si>
    <t>Personas Jurídicas</t>
  </si>
  <si>
    <t>1. Personería Jurídica</t>
  </si>
  <si>
    <t>2. Dirección Geográfica y postal</t>
  </si>
  <si>
    <t>3. Número de teléfono y fax.</t>
  </si>
  <si>
    <t>4. Correo electrónico</t>
  </si>
  <si>
    <t>5. Fotocopia de cédula jurídica</t>
  </si>
  <si>
    <t>6. Fotocopia de facturas que utilizan</t>
  </si>
  <si>
    <t>7. Nombre y calidad del representante legal</t>
  </si>
  <si>
    <t>8. Listado de artículos o servicios que ofrece o brinda</t>
  </si>
  <si>
    <t>9. Calidad en que participa (fabricante, distribuidor, otro)</t>
  </si>
  <si>
    <t>10. Fotocopia de facturas que utilizan</t>
  </si>
  <si>
    <t>11. En caso de alquiler de maquinaria indicar el tipo de equipo que ofrece, así como la respectiva docuentación al día</t>
  </si>
  <si>
    <t>12. Declaraciones Juradas que no le afecta el art 22 y bis de la Ley de la Contratación Administrativa que se encuentra al día en el pago de todo tipo de impuestos nacionales, según lo estipulado en el artículo 53 del Reglamento General de Contratación Administrativa, que no ha sido inhabilitado para particiar en procedimientos de contratación administrativa en los últimos cinco años (artículo 100 de la Ley de Contratación Administrativa)</t>
  </si>
  <si>
    <t>Certificación estar al día con el pago de la  CCSS</t>
  </si>
  <si>
    <t>Secretaría de Consejo Municipal</t>
  </si>
  <si>
    <t>Permisos para Ferias, Turnos, Fiestas Patronales, Festejos Populares, Fiestas Cívicas y Similares</t>
  </si>
  <si>
    <t>Oficina Secretaria de Consejo</t>
  </si>
  <si>
    <t>25466227 ext. 110</t>
  </si>
  <si>
    <t>a. Presentar escrito formal de solicitud ante el Departamento de Administración Tributaria, debidamente firmada por el interesado o representante legal con la siguiente información:</t>
  </si>
  <si>
    <t>1. Copia de cédula de identidad o representante legal en caso de personas jurídicas.</t>
  </si>
  <si>
    <t>2.Certificación de la personería jurídica cuando se trata de persona jurídica.</t>
  </si>
  <si>
    <t>3. Indicación del destino de las ganancias de las actividades.</t>
  </si>
  <si>
    <t>b. Permisos sanitarios de funcionamiento y autorización de eventros masivos según las actividades a realizar.</t>
  </si>
  <si>
    <t>c. Permiso de la Dirección General de Tránsito cuando la actividad implique la utilización de la vía pública en una ruta nacional. Permiso Municipal cuando la actividad implique la utilización de la vía pública de la red vial cantonal.</t>
  </si>
  <si>
    <t>d. Certificacaión de la Cruz Roja en donde se de fe que participará en el evento o contrato con empresa privada y constancia que el plan operativo de emergencias es suficiente para la magnitud del evento.</t>
  </si>
  <si>
    <t xml:space="preserve">e. Documento de la Fuerza Pública donde se dé fe que participará en la actividad. </t>
  </si>
  <si>
    <t>f. Se exige la presencia de seguridad privada en el evento, se debe presentar contrato.</t>
  </si>
  <si>
    <t>g. Autorización del propietario del terreno cuando este sea privado y estar al día con los impuestos municipales.</t>
  </si>
  <si>
    <t>h. Las solicitudes promovidas por los grupos religiosos deben contar con el aval del respectivo párroco o representante</t>
  </si>
  <si>
    <t>i. Indicar los juegos que se van a prácticar en la actividad (solo autorizados por Ley)</t>
  </si>
  <si>
    <t>j. Para el respectivo permiso, se deberán cancelar todos los servicios que otroga la Municipalidad y estar al día con los tibutos municipales</t>
  </si>
  <si>
    <t>k. Cancelar el impuesto de Espectáculos Públicos</t>
  </si>
  <si>
    <t>l. Croquis con la distribución de los espacios y locales asignados</t>
  </si>
  <si>
    <t>Departamento de Catastro</t>
  </si>
  <si>
    <t>Visado Municipal, Visto Bueno para Catastro</t>
  </si>
  <si>
    <t>25466227 ext 120</t>
  </si>
  <si>
    <t>Requisitos para Visado Municipal</t>
  </si>
  <si>
    <t>1. Llenar el formulario "Formulario para visado Municipal"</t>
  </si>
  <si>
    <t>2. Estar al día con los impuestos municipales y con las declaraciones de bienes inmuebles</t>
  </si>
  <si>
    <t>3. Dos copias del plano catastrado</t>
  </si>
  <si>
    <t>Requisitos para solicitud de visto bueno para catastro</t>
  </si>
  <si>
    <t>1. Formulario completo: "Formulario para visto bueno de catastro"</t>
  </si>
  <si>
    <t>2. Minuta de defectos por parte de Catastro Nacional</t>
  </si>
  <si>
    <t>3. Plano con el sello del CFIA y los datos de presentación asignados por el APT</t>
  </si>
  <si>
    <t>4. Croquis de segregación, de porciones resultantes indicando áreas y frente</t>
  </si>
  <si>
    <t>Minuta de defectos</t>
  </si>
  <si>
    <t>Catastro Nacional</t>
  </si>
  <si>
    <t xml:space="preserve">Plano con sello </t>
  </si>
  <si>
    <t xml:space="preserve">CFIA </t>
  </si>
  <si>
    <t>Departamento de Desarrollo y Control Urbano</t>
  </si>
  <si>
    <t xml:space="preserve">Departamento de Control y Desarrollo Urbano </t>
  </si>
  <si>
    <t>25466227 ext 115</t>
  </si>
  <si>
    <t>Decreto Ejecutivo</t>
  </si>
  <si>
    <t>36550-MP-MIVAH-S-MEIC</t>
  </si>
  <si>
    <t>"Reglamento para el Trámite de Revisión de los Planos para la Construcción"</t>
  </si>
  <si>
    <t>Solicitud de desfogue pluvial condominio y urbanización</t>
  </si>
  <si>
    <t>1. Formulario de solicitud lleno y firmado</t>
  </si>
  <si>
    <t>2. Memoria de cálculo de aguas a tributar al cuerpo receptor</t>
  </si>
  <si>
    <t>3. Dos copias de planos del diseño pluvial (planta y perfiles) firmados por profesional responsable (a nivel de anteproyecto)</t>
  </si>
  <si>
    <t xml:space="preserve">4. Visto bueno de servidumbre pluvial en caso de que las aguas afecten propiedades aguas abajo. </t>
  </si>
  <si>
    <t>5. Dos copias del plano de catastro visado por la municipalidad.</t>
  </si>
  <si>
    <t>6. Estar al día con los impuestos municipales.</t>
  </si>
  <si>
    <t xml:space="preserve">7. Copia del visto bueno según correspondan (en caso de tributar aguas al): </t>
  </si>
  <si>
    <t>a- Alcantarillado municipal (Unidad Técnica Vial)</t>
  </si>
  <si>
    <t>b- Alcantarillado en carretera nacional (MOPT-CONAVI)</t>
  </si>
  <si>
    <t>Permiso de construcción por APC (físico o digital)</t>
  </si>
  <si>
    <t>1. Fotocopia del Plano Catastro Visado</t>
  </si>
  <si>
    <t>2. Certificación de propiedad emitida por el Registro Público, Notario Público o el Correo.</t>
  </si>
  <si>
    <t xml:space="preserve">3. Declaratotia de Interés Social, cuando sea procedente. </t>
  </si>
  <si>
    <t>4. Estar al día con las obligaciones de la CCSS.</t>
  </si>
  <si>
    <t>5. Sello o Carta de Disponibilidad de agua potable.</t>
  </si>
  <si>
    <t>6. Carta de Disponibilidad desfogue pluvial en caso de Urbanizaciones o Condiminios</t>
  </si>
  <si>
    <t>7. Carta de Disponibilidad eléctrica</t>
  </si>
  <si>
    <t>8. Alineamientos Institucionales</t>
  </si>
  <si>
    <t>9. Estar al día con las obligaciones municipales</t>
  </si>
  <si>
    <t>10. Viabilidad ambiental cuando sea procedente</t>
  </si>
  <si>
    <t>11. Contacto de servicios profesionales</t>
  </si>
  <si>
    <t>12. Copia visado del Plano Eléctrico</t>
  </si>
  <si>
    <t xml:space="preserve">Una vez aprobado el proceso debe presentar: </t>
  </si>
  <si>
    <t>a- Constancia de Póliza de Riesgos emitida por el INS</t>
  </si>
  <si>
    <t>b- Comprobante de Pago Impuesto de Construcción</t>
  </si>
  <si>
    <t>Permiso por movimiento de tierras por APC</t>
  </si>
  <si>
    <t>1. Plano de Catastro Visado por la Municipalidad</t>
  </si>
  <si>
    <t>3. Constancia Póliza de Riesgos emitida por el INS</t>
  </si>
  <si>
    <t>4. Comprobante de pago del impuesto del movimiento de tierras</t>
  </si>
  <si>
    <t>5. Estar al día con las oblicaciones de la CCSS</t>
  </si>
  <si>
    <t>6. Estar al día con las obligaciones municipales</t>
  </si>
  <si>
    <t>7. Cuando el inmueble esta declarado de valor patrimonial: visto Bueno del Centro de Cultura y patrimonio del MCJD</t>
  </si>
  <si>
    <t>8. Viabilidad ambiental cuando sea procedente</t>
  </si>
  <si>
    <t>9. Plano de medidas de mitigación</t>
  </si>
  <si>
    <t xml:space="preserve">10. Ruta de transporte de escombros. </t>
  </si>
  <si>
    <t>Solicitud de certificado de uso de suelo y alineamiento</t>
  </si>
  <si>
    <t>1. Llenar formulario de solicitud</t>
  </si>
  <si>
    <t>2. Fotocopia legible del Plano Catastrado visado por la Municipaldiad, Sin reducir ni pegas</t>
  </si>
  <si>
    <t>3. Estar al día con los impuestos el dueño de la propiedad y del solicitante</t>
  </si>
  <si>
    <t>Uso de suelo aprobado</t>
  </si>
  <si>
    <t>4. Plazo de resolución</t>
  </si>
  <si>
    <t>Vivienda, apartamento unifamiliar, apartamento bifamiliar, apartamentos (más de 3), local comercial, oficinas locales y comercial, galerones, parqueo con caseta, caseta con barrio, bodegas, supermercados, centros comerciales, mall, urbanizaciones, condimios, proyectos de gran magnitud, otros</t>
  </si>
  <si>
    <t>30 días</t>
  </si>
  <si>
    <t>Certificación de propiedad</t>
  </si>
  <si>
    <t>Registro Público o Notario Público</t>
  </si>
  <si>
    <t>Constancia póliza de Riesgos</t>
  </si>
  <si>
    <t>INS</t>
  </si>
  <si>
    <t>Obligaciones</t>
  </si>
  <si>
    <t>CCSS</t>
  </si>
  <si>
    <t>Visto bueno del Centro de Cultura y patriminio</t>
  </si>
  <si>
    <t>MCJD</t>
  </si>
  <si>
    <t>Solicitud de desfogue pluvial condominio y urbanización; Permiso de construcción por APC; Permiso movimiento de tierras por APC; Solicitud de certificado de uso de suelo y alineamiento</t>
  </si>
  <si>
    <t>Regular y controlar el proceso constructivo y el crecimiento urbano basado en leyes y reglamentos.</t>
  </si>
  <si>
    <t>Físico (presencial) o digital</t>
  </si>
  <si>
    <t>Departamento Acueducto</t>
  </si>
  <si>
    <t>Gestión de recursos, mejora en la prestación del servicio de alcantarrillado</t>
  </si>
  <si>
    <t>25466227 ext.107</t>
  </si>
  <si>
    <t xml:space="preserve">Solicitud de disponibilidad de agua; Solicitud de servicio de agua; Solicitud de inspecciones por averías y similares </t>
  </si>
  <si>
    <t>Reglamento para la operación y Mantenimiento del acueducto</t>
  </si>
  <si>
    <t>Gaceta N°97 del jueves 21 de mayo del 2015</t>
  </si>
  <si>
    <t>Solicitud disponibilidad de agua</t>
  </si>
  <si>
    <t>1. Llenar boleta</t>
  </si>
  <si>
    <t>2. Estar al día con los impuestos municipales</t>
  </si>
  <si>
    <t>3. Copia de la cédula de identidad</t>
  </si>
  <si>
    <t>4. Estudio Registal (número de finca)</t>
  </si>
  <si>
    <t>5. Plano catastro visado</t>
  </si>
  <si>
    <t>Solicitud de agua</t>
  </si>
  <si>
    <t>6. Permido de construcción APC (copia)</t>
  </si>
  <si>
    <t>7. Recibo de cancelación APC</t>
  </si>
  <si>
    <t>8. Recibo de pago paja de agua (85.000)</t>
  </si>
  <si>
    <t>Solicitud Instalación de Hidrómetro</t>
  </si>
  <si>
    <t>2. Plano catastro visado</t>
  </si>
  <si>
    <t>3. Estudio registral (número de finca)</t>
  </si>
  <si>
    <t>Solicitud de inspecciones por averías y similares</t>
  </si>
  <si>
    <t>Administración y control de los tributos</t>
  </si>
  <si>
    <t>Organizar, mediante reglamento, la prestación de los servicios municipales.</t>
  </si>
  <si>
    <t>Tramitar procedimientos de contratación administrativa para la adquisición de bienes y servicios.</t>
  </si>
  <si>
    <t xml:space="preserve">Adaptar las condiciones de la red vial cantonal a las necesidades producto del crecimiento del tránsito, producción, población y políticas. </t>
  </si>
  <si>
    <t>Información del trámite</t>
  </si>
  <si>
    <t>Info. Equidad y Género</t>
  </si>
  <si>
    <t>Programa Pronae</t>
  </si>
  <si>
    <t>1. Constancia de cuenta cliente</t>
  </si>
  <si>
    <t>2. Revisión en Sinirube</t>
  </si>
  <si>
    <t>3. Póliza del INS</t>
  </si>
  <si>
    <t xml:space="preserve">4. Fotocopia de cedula </t>
  </si>
  <si>
    <t>Programa Empléate</t>
  </si>
  <si>
    <t>3. Fotocopia de cédula</t>
  </si>
  <si>
    <t>4. Fotocopia de último título</t>
  </si>
  <si>
    <t>Conapdis</t>
  </si>
  <si>
    <t>Tipo de Fundamento</t>
  </si>
  <si>
    <t>Certificación de Discapacidad</t>
  </si>
  <si>
    <t>40727-MP MTSS</t>
  </si>
  <si>
    <t>Servicio de Certificación de Discapacidad</t>
  </si>
  <si>
    <t>1. Certificado médico, constancia o epicrisis, extendido por la CCSS, medicatura forense o del INS, con fecha de emisión no mayor a un año. (en caso de no contar con el documento anterior, podrá presentar un dictamen médico electrónico de la plataforma SEDIMEC emitido por un médico especialista en la deficiencia o padecimiento que motivva la solicitud)</t>
  </si>
  <si>
    <t>2. Copia de la cédula de identidad, permiso de residencia, pasaporte o cédula de residencia en el caso de personas extranjeras.</t>
  </si>
  <si>
    <t>4. Completar y firmar la declaración jurada adjunta</t>
  </si>
  <si>
    <r>
      <t xml:space="preserve">3. Copia de documento que lo acredita como representante legal o su garante en el ejercicio de la igualdad jurídica </t>
    </r>
    <r>
      <rPr>
        <b/>
        <sz val="12"/>
        <rFont val="Arial Narrow"/>
        <family val="2"/>
      </rPr>
      <t>cuando proceda.</t>
    </r>
    <r>
      <rPr>
        <sz val="12"/>
        <rFont val="Arial Narrow"/>
        <family val="2"/>
      </rPr>
      <t xml:space="preserve"> </t>
    </r>
  </si>
  <si>
    <r>
      <t xml:space="preserve">5. Copia documento de identidad de choferes de apoyo </t>
    </r>
    <r>
      <rPr>
        <b/>
        <sz val="12"/>
        <rFont val="Arial Narrow"/>
        <family val="2"/>
      </rPr>
      <t>cuando proceda.</t>
    </r>
  </si>
  <si>
    <t>Info. Ad. Tributaria</t>
  </si>
  <si>
    <t>Programa Empleate, Programa Pronae, Conapdis, Certificación de Discapacidad</t>
  </si>
  <si>
    <r>
      <t>Programa</t>
    </r>
    <r>
      <rPr>
        <sz val="10"/>
        <color rgb="FF202124"/>
        <rFont val="Arial"/>
        <family val="2"/>
      </rPr>
      <t> del Ministerio de Trabajo y Seguridad Social que atiende a población en condición de pobreza y desempleo.</t>
    </r>
  </si>
  <si>
    <t>Concejo Nacional de Personas con Discapacidad</t>
  </si>
  <si>
    <t>CONAPDIS</t>
  </si>
  <si>
    <t xml:space="preserve">Oficina Administración Tributaria </t>
  </si>
  <si>
    <t>Certificado o documento oficial que se emite para acreditar los derechos exclusivos que corresponden al inventor.</t>
  </si>
  <si>
    <t>Info. UTGV</t>
  </si>
  <si>
    <t>Oficina Unidad Técnica de Gestión Vial</t>
  </si>
  <si>
    <t>Adaptar las condiciones de la red vial cantonal a las necesidades producto del crecimiento del tránsito, producción, población y políticas.</t>
  </si>
  <si>
    <t>Info. Proveeduría</t>
  </si>
  <si>
    <t>Registro de proveedores</t>
  </si>
  <si>
    <t>Oficina de Proveeduría</t>
  </si>
  <si>
    <t>Tramitar procedimientos de contratación administrativa para la adquisición de bienen y servicios</t>
  </si>
  <si>
    <t>Info. Consejo Municipal</t>
  </si>
  <si>
    <t>Oficina de Secretaria de Consejo</t>
  </si>
  <si>
    <t>Info. Catastro</t>
  </si>
  <si>
    <t>Oficina de Catastro</t>
  </si>
  <si>
    <t>Info. Control y Desarrollo Urbano</t>
  </si>
  <si>
    <t>Requisito para Visado Municipal</t>
  </si>
  <si>
    <t xml:space="preserve"> Visto Bueno para Catastro</t>
  </si>
  <si>
    <t>Solicitud de desfogue pluvial, condominio y urbanización</t>
  </si>
  <si>
    <t>Permiso de Construcción por APC</t>
  </si>
  <si>
    <t>Permiso movimiento de tierras por APC</t>
  </si>
  <si>
    <t>Oficina de Control y Desarrollo Urbano</t>
  </si>
  <si>
    <r>
      <t>Autorización otorgada por la Municipalidad para encausar las aguas </t>
    </r>
    <r>
      <rPr>
        <sz val="12"/>
        <color rgb="FF202124"/>
        <rFont val="Arial Narrow"/>
        <family val="2"/>
      </rPr>
      <t>pluviales de una propiedad hacia un cuerpo receptor.</t>
    </r>
  </si>
  <si>
    <t>Permiso para poder realizar una construcción en el cantón</t>
  </si>
  <si>
    <t>Permiso para realizar escabaciones o movimientos de tierra</t>
  </si>
  <si>
    <t>Este Trámite es necesario para los procesos constructivos municipales, o bien cuando se requiera vender para saber los usos permitidos de la zona en la cual se ubica la finca.</t>
  </si>
  <si>
    <t>Info. Acueducto</t>
  </si>
  <si>
    <t>Solicitud de disponibilidad de agua</t>
  </si>
  <si>
    <t>Solicitud de servicio de agua</t>
  </si>
  <si>
    <t>Solicitud de inspecciones por averias y similares</t>
  </si>
  <si>
    <t>Oficina de Acueducto</t>
  </si>
  <si>
    <t>Solicitud para hacer uso del servicio de agua municipal</t>
  </si>
  <si>
    <t>Solicitud en caso de averias o temas relacionados al servicio de agua</t>
  </si>
  <si>
    <t>X</t>
  </si>
  <si>
    <t>NA</t>
  </si>
  <si>
    <t>Identificar el Inventario normativo y aplicar el filtro de Frecuencia y seleccionar 5 de mayor demanda (ordenar de mayor a menor).</t>
  </si>
  <si>
    <t>Trámite 1</t>
  </si>
  <si>
    <t>Trámite 2</t>
  </si>
  <si>
    <t>Trámite 3</t>
  </si>
  <si>
    <t>Trámite 4</t>
  </si>
  <si>
    <t>Trámite 5</t>
  </si>
  <si>
    <t>Criterios (los elegidos)</t>
  </si>
  <si>
    <t>Criterio 1</t>
  </si>
  <si>
    <t>Criterio 2</t>
  </si>
  <si>
    <t>Criterio 3</t>
  </si>
  <si>
    <t>Criterio 4</t>
  </si>
  <si>
    <t>Criterio 5</t>
  </si>
  <si>
    <t>Trámite mediante donde se da el visto  bueno al plano catastrado de una propiedad.</t>
  </si>
  <si>
    <t xml:space="preserve">Visto bueno del plano (requisitos) para que lo envien a Catastro Nacional </t>
  </si>
  <si>
    <t>x</t>
  </si>
  <si>
    <t>x1</t>
  </si>
  <si>
    <t>x2</t>
  </si>
  <si>
    <t>x3</t>
  </si>
  <si>
    <t>x4</t>
  </si>
  <si>
    <t>x5</t>
  </si>
  <si>
    <t>Asignar un número a cada trámite sin repetir el número. (Según los criterios elegidos-modificar estos cuadros)</t>
  </si>
  <si>
    <t>Cumplimiento de los tiempos de resolución</t>
  </si>
  <si>
    <t>Costos para el administrado</t>
  </si>
  <si>
    <t>Control Integrado de satisfacción del administrado</t>
  </si>
  <si>
    <t>% territorio</t>
  </si>
  <si>
    <t>dias</t>
  </si>
  <si>
    <t>ley</t>
  </si>
  <si>
    <t>estudio de costos</t>
  </si>
  <si>
    <t>no hay costo</t>
  </si>
  <si>
    <t>Frecuencia por año</t>
  </si>
  <si>
    <t>tiempo</t>
  </si>
  <si>
    <t>tiempo, copia plano</t>
  </si>
  <si>
    <t>generan quejas, plantear análisis profundo de atrasos, según el trámite que se de verificaciones, inspecciones largas alargan tiempo y es razonable son aislados</t>
  </si>
  <si>
    <t xml:space="preserve">hacer la nota copiarla alcaldesa con los responsables </t>
  </si>
  <si>
    <t>ODS vinculado</t>
  </si>
  <si>
    <t>3-11-16-17</t>
  </si>
  <si>
    <t>1-3-4-5-8-9-10-11-12-17</t>
  </si>
  <si>
    <t>3-9-10-11-17</t>
  </si>
  <si>
    <t>1-3-9-10-11-17</t>
  </si>
  <si>
    <t>3-9-10-11-12-16-17</t>
  </si>
  <si>
    <r>
      <rPr>
        <b/>
        <sz val="12"/>
        <color theme="5"/>
        <rFont val="Arial Narrow"/>
        <family val="2"/>
      </rPr>
      <t>TRÁMITE, PROCEDIMIENTO O SERVICIO:</t>
    </r>
    <r>
      <rPr>
        <b/>
        <sz val="12"/>
        <color theme="4"/>
        <rFont val="Arial Narrow"/>
        <family val="2"/>
      </rPr>
      <t xml:space="preserve"> </t>
    </r>
    <r>
      <rPr>
        <b/>
        <sz val="12"/>
        <rFont val="Arial Narrow"/>
        <family val="2"/>
      </rPr>
      <t>Solicitud Certificado de Uso de Suelo y Alineamiento</t>
    </r>
  </si>
  <si>
    <r>
      <rPr>
        <b/>
        <sz val="12"/>
        <color theme="5"/>
        <rFont val="Arial Narrow"/>
        <family val="2"/>
      </rPr>
      <t xml:space="preserve">DESCRIPCIÓN DE LA MEJORA: </t>
    </r>
    <r>
      <rPr>
        <b/>
        <sz val="12"/>
        <rFont val="Arial Narrow"/>
        <family val="2"/>
      </rPr>
      <t xml:space="preserve">Una vez identificados los criterios con los trámites elejidos se llega a la conclusión que este trámite debe incorporarse en el PMR 2023, debido a que es uno de los que lleva más tiempo para ser atendido; por esta razón algunas veces genera inconvenientes y quejas por parte de los usuarios. </t>
    </r>
    <r>
      <rPr>
        <b/>
        <sz val="12"/>
        <color theme="1"/>
        <rFont val="Arial Narrow"/>
        <family val="2"/>
      </rPr>
      <t xml:space="preserve">
Objetivo General: Mejorar los tiempos de resolución para otrogar permisos de uso de suelo y alineamiento.
</t>
    </r>
  </si>
  <si>
    <r>
      <rPr>
        <b/>
        <sz val="12"/>
        <color theme="5"/>
        <rFont val="Arial Narrow"/>
        <family val="2"/>
      </rPr>
      <t xml:space="preserve">FUENTE: </t>
    </r>
    <r>
      <rPr>
        <b/>
        <sz val="12"/>
        <rFont val="Arial Narrow"/>
        <family val="2"/>
      </rPr>
      <t>Reglamento de Contrucciones del INVU. Actualización La Gaceta N°, Alcance 62, 22 de marzo de 2018</t>
    </r>
  </si>
  <si>
    <t> 1/02/2023</t>
  </si>
  <si>
    <t>5 meses</t>
  </si>
  <si>
    <r>
      <rPr>
        <b/>
        <sz val="12"/>
        <color theme="5"/>
        <rFont val="Arial Narrow"/>
        <family val="2"/>
      </rPr>
      <t xml:space="preserve">LIDER: </t>
    </r>
    <r>
      <rPr>
        <b/>
        <sz val="12"/>
        <rFont val="Arial Narrow"/>
        <family val="2"/>
      </rPr>
      <t xml:space="preserve"> Ingeniera Lidy Gamboa Chacón, Encargada del Departamento Desarrollo y Control Urbano</t>
    </r>
  </si>
  <si>
    <r>
      <rPr>
        <b/>
        <sz val="12"/>
        <color theme="5"/>
        <rFont val="Arial Narrow"/>
        <family val="2"/>
      </rPr>
      <t xml:space="preserve">EFECTO:  </t>
    </r>
    <r>
      <rPr>
        <b/>
        <sz val="12"/>
        <rFont val="Arial Narrow"/>
        <family val="2"/>
      </rPr>
      <t xml:space="preserve">Se espera alcanzar una mayor efiencia y eficacia del servicio, evitando así quejas y malestares en los usuarios que requieren de permisos de uso de suelo y alineamiento.
</t>
    </r>
  </si>
  <si>
    <r>
      <rPr>
        <b/>
        <sz val="12"/>
        <color theme="5"/>
        <rFont val="Arial Narrow"/>
        <family val="2"/>
      </rPr>
      <t xml:space="preserve">EQUIPO QUE ACOMPAÑA/PARTICIPA: 
</t>
    </r>
    <r>
      <rPr>
        <b/>
        <sz val="12"/>
        <rFont val="Arial Narrow"/>
        <family val="2"/>
      </rPr>
      <t xml:space="preserve">Fernando Portuguez Parra - Oficial de Simplificación de Trámites
Johana Agüero Mora - Gestor PMR
Adriana Vargas Solis - Encargada de presupuesto
Teresita Blanco Meza - Administradora Tributaria
Rosaura Cordero Alvarado - Encargada Legal
</t>
    </r>
  </si>
  <si>
    <r>
      <rPr>
        <b/>
        <sz val="12"/>
        <color theme="5"/>
        <rFont val="Arial Narrow"/>
        <family val="2"/>
      </rPr>
      <t xml:space="preserve">REQUERIMIENTO EN RECURSOS: </t>
    </r>
    <r>
      <rPr>
        <b/>
        <sz val="12"/>
        <rFont val="Arial Narrow"/>
        <family val="2"/>
      </rPr>
      <t>Persona encargada del departamento, equipo tecnológico, recuso tiempo</t>
    </r>
    <r>
      <rPr>
        <b/>
        <sz val="12"/>
        <color theme="4"/>
        <rFont val="Arial Narrow"/>
        <family val="2"/>
      </rPr>
      <t xml:space="preserve">
</t>
    </r>
  </si>
  <si>
    <r>
      <rPr>
        <b/>
        <sz val="12"/>
        <color theme="5"/>
        <rFont val="Arial Narrow"/>
        <family val="2"/>
      </rPr>
      <t>MEJORAS A IMPLEMENTAR:</t>
    </r>
    <r>
      <rPr>
        <b/>
        <sz val="12"/>
        <color theme="4"/>
        <rFont val="Arial Narrow"/>
        <family val="2"/>
      </rPr>
      <t xml:space="preserve">
</t>
    </r>
    <r>
      <rPr>
        <b/>
        <sz val="12"/>
        <rFont val="Arial Narrow"/>
        <family val="2"/>
      </rPr>
      <t>Se debe seleccionar al menos una de los tipos de mejora, debe ser congruente con el objetivo definido para el PMR.
• Ampliar puntos de atención
• Ampliar la vigencia
• Automatización del trámite
• Eliminación de Requisitos
• Eliminación del trámite
• Establecer categorías por riesgos o tipo de actividad
• Implementar ventanilla única
• Implementar una alternativa no regulatoria
• Mejora del procedimiento
• Reducción de costos
• Reducción de pasos
• Reducir la frecuencia de actualización
•</t>
    </r>
    <r>
      <rPr>
        <b/>
        <sz val="12"/>
        <color rgb="FFFF0000"/>
        <rFont val="Arial Narrow"/>
        <family val="2"/>
      </rPr>
      <t xml:space="preserve"> Reducción del Plazos de resolución
</t>
    </r>
    <r>
      <rPr>
        <b/>
        <sz val="12"/>
        <rFont val="Arial Narrow"/>
        <family val="2"/>
      </rPr>
      <t xml:space="preserve">• Seguridad jurídica
• Simplificar requisitos
</t>
    </r>
  </si>
  <si>
    <r>
      <rPr>
        <b/>
        <sz val="12"/>
        <color theme="5"/>
        <rFont val="Arial Narrow"/>
        <family val="2"/>
      </rPr>
      <t>MEJORAS A IMPLEMENTAR:</t>
    </r>
    <r>
      <rPr>
        <b/>
        <sz val="12"/>
        <color theme="4"/>
        <rFont val="Arial Narrow"/>
        <family val="2"/>
      </rPr>
      <t xml:space="preserve">
</t>
    </r>
    <r>
      <rPr>
        <b/>
        <sz val="12"/>
        <rFont val="Arial Narrow"/>
        <family val="2"/>
      </rPr>
      <t xml:space="preserve">Se debe seleccionar al menos una de los tipos de mejora, debe ser congruente con el objetivo definido para el PMR.
• Ampliar puntos de atención
• Ampliar la vigencia
• </t>
    </r>
    <r>
      <rPr>
        <b/>
        <sz val="12"/>
        <color rgb="FFFF0000"/>
        <rFont val="Arial Narrow"/>
        <family val="2"/>
      </rPr>
      <t xml:space="preserve">Automatización del trámite
</t>
    </r>
    <r>
      <rPr>
        <b/>
        <sz val="12"/>
        <rFont val="Arial Narrow"/>
        <family val="2"/>
      </rPr>
      <t xml:space="preserve">• Eliminación de Requisitos
• Eliminación del trámite
• Establecer categorías por riesgos o tipo de actividad
• Implementar ventanilla única
• Implementar una alternativa no regulatoria
• Mejora del procedimiento
• Reducción de costos
• Reducción de pasos
• Reducir la frecuencia de actualización
• </t>
    </r>
    <r>
      <rPr>
        <b/>
        <sz val="12"/>
        <color rgb="FFFF0000"/>
        <rFont val="Arial Narrow"/>
        <family val="2"/>
      </rPr>
      <t>Reducción del Plazos de resolución</t>
    </r>
    <r>
      <rPr>
        <b/>
        <sz val="12"/>
        <rFont val="Arial Narrow"/>
        <family val="2"/>
      </rPr>
      <t xml:space="preserve">
• Seguridad jurídica
• Simplificar requisitos
</t>
    </r>
  </si>
  <si>
    <r>
      <rPr>
        <b/>
        <sz val="12"/>
        <color theme="5"/>
        <rFont val="Arial Narrow"/>
        <family val="2"/>
      </rPr>
      <t>TRÁMITE, PROCEDIMIENTO O SERVICIO:</t>
    </r>
    <r>
      <rPr>
        <b/>
        <sz val="12"/>
        <color theme="4"/>
        <rFont val="Arial Narrow"/>
        <family val="2"/>
      </rPr>
      <t xml:space="preserve"> </t>
    </r>
    <r>
      <rPr>
        <b/>
        <sz val="12"/>
        <rFont val="Arial Narrow"/>
        <family val="2"/>
      </rPr>
      <t>Visto bueno para catastro</t>
    </r>
  </si>
  <si>
    <r>
      <rPr>
        <b/>
        <sz val="12"/>
        <color theme="5"/>
        <rFont val="Arial Narrow"/>
        <family val="2"/>
      </rPr>
      <t xml:space="preserve">DESCRIPCIÓN DE LA MEJORA: </t>
    </r>
    <r>
      <rPr>
        <b/>
        <sz val="12"/>
        <rFont val="Arial Narrow"/>
        <family val="2"/>
      </rPr>
      <t xml:space="preserve">Este trámite fue seleccionado por medio de los criterios propuestos por la comisión, buscando actuar en los tiempos de resolución y en la automatización del trámite. 
</t>
    </r>
    <r>
      <rPr>
        <b/>
        <sz val="12"/>
        <color theme="5"/>
        <rFont val="Arial Narrow"/>
        <family val="2"/>
      </rPr>
      <t xml:space="preserve">
</t>
    </r>
    <r>
      <rPr>
        <b/>
        <sz val="12"/>
        <rFont val="Arial Narrow"/>
        <family val="2"/>
      </rPr>
      <t xml:space="preserve">Objetivo General: Mejorar el tiempo de respuesta y la automatización del trámite de Visto Bueno para Catastro.
</t>
    </r>
    <r>
      <rPr>
        <b/>
        <sz val="12"/>
        <color theme="1"/>
        <rFont val="Arial Narrow"/>
        <family val="2"/>
      </rPr>
      <t xml:space="preserve">
</t>
    </r>
  </si>
  <si>
    <r>
      <rPr>
        <b/>
        <sz val="12"/>
        <color theme="5"/>
        <rFont val="Arial Narrow"/>
        <family val="2"/>
      </rPr>
      <t xml:space="preserve">INDICADOR Y META: </t>
    </r>
    <r>
      <rPr>
        <b/>
        <sz val="12"/>
        <color theme="1"/>
        <rFont val="Arial Narrow"/>
        <family val="2"/>
      </rPr>
      <t xml:space="preserve">
</t>
    </r>
    <r>
      <rPr>
        <b/>
        <sz val="12"/>
        <color theme="5"/>
        <rFont val="Arial Narrow"/>
        <family val="2"/>
      </rPr>
      <t xml:space="preserve">Meta: </t>
    </r>
    <r>
      <rPr>
        <b/>
        <sz val="12"/>
        <rFont val="Arial Narrow"/>
        <family val="2"/>
      </rPr>
      <t xml:space="preserve">Reducir tiempos y automatizar </t>
    </r>
    <r>
      <rPr>
        <b/>
        <sz val="12"/>
        <color theme="1"/>
        <rFont val="Arial Narrow"/>
        <family val="2"/>
      </rPr>
      <t xml:space="preserve">
</t>
    </r>
    <r>
      <rPr>
        <b/>
        <sz val="12"/>
        <color theme="5"/>
        <rFont val="Arial Narrow"/>
        <family val="2"/>
      </rPr>
      <t xml:space="preserve">Indicador: </t>
    </r>
    <r>
      <rPr>
        <b/>
        <sz val="12"/>
        <rFont val="Arial Narrow"/>
        <family val="2"/>
      </rPr>
      <t xml:space="preserve">Visto bueno otrogado en 8 días, automatización al 100% </t>
    </r>
    <r>
      <rPr>
        <b/>
        <sz val="12"/>
        <color theme="1"/>
        <rFont val="Arial Narrow"/>
        <family val="2"/>
      </rPr>
      <t xml:space="preserve">
</t>
    </r>
    <r>
      <rPr>
        <sz val="12"/>
        <color theme="1"/>
        <rFont val="Arial Narrow"/>
        <family val="2"/>
      </rPr>
      <t xml:space="preserve">
</t>
    </r>
  </si>
  <si>
    <r>
      <rPr>
        <b/>
        <sz val="12"/>
        <color theme="5"/>
        <rFont val="Arial Narrow"/>
        <family val="2"/>
      </rPr>
      <t xml:space="preserve">FUENTE: </t>
    </r>
    <r>
      <rPr>
        <b/>
        <sz val="12"/>
        <rFont val="Arial Narrow"/>
        <family val="2"/>
      </rPr>
      <t>Ley de Fraccionamiento y Urbanización</t>
    </r>
  </si>
  <si>
    <t> 03/02/2023</t>
  </si>
  <si>
    <t>9 meses</t>
  </si>
  <si>
    <r>
      <rPr>
        <b/>
        <sz val="12"/>
        <color theme="5"/>
        <rFont val="Arial Narrow"/>
        <family val="2"/>
      </rPr>
      <t xml:space="preserve">LIDER:  </t>
    </r>
    <r>
      <rPr>
        <b/>
        <sz val="12"/>
        <rFont val="Arial Narrow"/>
        <family val="2"/>
      </rPr>
      <t>Ingeniera Topógrafa Pamela Elizondo Zúñiga</t>
    </r>
  </si>
  <si>
    <r>
      <rPr>
        <b/>
        <sz val="12"/>
        <color theme="5"/>
        <rFont val="Arial Narrow"/>
        <family val="2"/>
      </rPr>
      <t xml:space="preserve">EFECTO: </t>
    </r>
    <r>
      <rPr>
        <b/>
        <sz val="12"/>
        <rFont val="Arial Narrow"/>
        <family val="2"/>
      </rPr>
      <t xml:space="preserve">El resultado que se espera obtener con este proceso de simplificación de trámites es poder automizar el trámite de visto bueno para catastro, lo que a la vez permitira agilizar el tiempo de reolución del mismo, y por ende evitar disconformidad con los usuarios. </t>
    </r>
  </si>
  <si>
    <r>
      <rPr>
        <b/>
        <sz val="12"/>
        <color theme="5"/>
        <rFont val="Arial Narrow"/>
        <family val="2"/>
      </rPr>
      <t xml:space="preserve">EQUIPO QUE ACOMPAÑA/PARTICIPA: </t>
    </r>
    <r>
      <rPr>
        <b/>
        <sz val="12"/>
        <color theme="4"/>
        <rFont val="Arial Narrow"/>
        <family val="2"/>
      </rPr>
      <t xml:space="preserve">
</t>
    </r>
    <r>
      <rPr>
        <b/>
        <sz val="12"/>
        <rFont val="Arial Narrow"/>
        <family val="2"/>
      </rPr>
      <t>Fernando Portuguez Parra - Oficial de Simplificación de Trámites
Johana Agüero Mora - Gestor PMR
Adriana Vargas Solis - Encargada de presupuesto
Teresita Blanco Meza - Administradora Tributaria
Rosaura Cordero Alvarado - Encargada Legal</t>
    </r>
  </si>
  <si>
    <r>
      <rPr>
        <b/>
        <sz val="12"/>
        <color theme="5"/>
        <rFont val="Arial Narrow"/>
        <family val="2"/>
      </rPr>
      <t xml:space="preserve">REQUERIMIENTO EN RECURSOS: 
</t>
    </r>
    <r>
      <rPr>
        <b/>
        <sz val="12"/>
        <rFont val="Arial Narrow"/>
        <family val="2"/>
      </rPr>
      <t>Recurso Económico
Recurso Tecnológico
Recurso Humano
Capacitación</t>
    </r>
    <r>
      <rPr>
        <b/>
        <sz val="12"/>
        <color theme="5"/>
        <rFont val="Arial Narrow"/>
        <family val="2"/>
      </rPr>
      <t xml:space="preserve"> </t>
    </r>
  </si>
  <si>
    <r>
      <rPr>
        <b/>
        <sz val="12"/>
        <color theme="5"/>
        <rFont val="Arial Narrow"/>
        <family val="2"/>
      </rPr>
      <t xml:space="preserve">INDICADOR Y META: </t>
    </r>
    <r>
      <rPr>
        <b/>
        <sz val="12"/>
        <color theme="1"/>
        <rFont val="Arial Narrow"/>
        <family val="2"/>
      </rPr>
      <t xml:space="preserve">
</t>
    </r>
    <r>
      <rPr>
        <b/>
        <sz val="12"/>
        <color theme="5"/>
        <rFont val="Arial Narrow"/>
        <family val="2"/>
      </rPr>
      <t xml:space="preserve">Meta: </t>
    </r>
    <r>
      <rPr>
        <b/>
        <sz val="12"/>
        <rFont val="Arial Narrow"/>
        <family val="2"/>
      </rPr>
      <t>Reducción del tiempo de resolución</t>
    </r>
    <r>
      <rPr>
        <b/>
        <sz val="12"/>
        <color theme="1"/>
        <rFont val="Arial Narrow"/>
        <family val="2"/>
      </rPr>
      <t xml:space="preserve">
</t>
    </r>
    <r>
      <rPr>
        <b/>
        <sz val="12"/>
        <color theme="5"/>
        <rFont val="Arial Narrow"/>
        <family val="2"/>
      </rPr>
      <t>Indicador:</t>
    </r>
    <r>
      <rPr>
        <b/>
        <sz val="12"/>
        <rFont val="Arial Narrow"/>
        <family val="2"/>
      </rPr>
      <t xml:space="preserve"> Permisos otorgados en 5 días </t>
    </r>
    <r>
      <rPr>
        <b/>
        <sz val="12"/>
        <color theme="1"/>
        <rFont val="Arial Narrow"/>
        <family val="2"/>
      </rPr>
      <t xml:space="preserve">
</t>
    </r>
    <r>
      <rPr>
        <sz val="12"/>
        <color theme="1"/>
        <rFont val="Arial Narrow"/>
        <family val="2"/>
      </rPr>
      <t xml:space="preserve">
</t>
    </r>
  </si>
  <si>
    <t>OTS</t>
  </si>
  <si>
    <t>vicealcaldia@munitarrazu.cr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</si>
</sst>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1"/>
      <color theme="1"/>
      <name val="Calibri"/>
      <family val="2"/>
      <scheme val="minor"/>
    </font>
    <font>
      <sz val="12"/>
      <color theme="1"/>
      <name val="Arial Narrow"/>
      <family val="2"/>
    </font>
    <font>
      <b/>
      <sz val="12"/>
      <color theme="1"/>
      <name val="Arial Narrow"/>
      <family val="2"/>
    </font>
    <font>
      <sz val="11"/>
      <color theme="1"/>
      <name val="Arial"/>
      <family val="2"/>
    </font>
    <font>
      <b/>
      <sz val="9"/>
      <color indexed="81"/>
      <name val="Tahoma"/>
      <family val="2"/>
    </font>
    <font>
      <sz val="9"/>
      <color indexed="81"/>
      <name val="Tahoma"/>
      <family val="2"/>
    </font>
    <font>
      <sz val="10"/>
      <name val="Arial"/>
      <family val="2"/>
    </font>
    <font>
      <sz val="36"/>
      <color theme="1"/>
      <name val="Modern Love Caps"/>
      <family val="5"/>
    </font>
    <font>
      <b/>
      <sz val="9.5"/>
      <color theme="1" tint="0.499984740745262"/>
      <name val="Calibri"/>
      <family val="2"/>
      <scheme val="minor"/>
    </font>
    <font>
      <sz val="11"/>
      <color theme="1" tint="0.24994659260841701"/>
      <name val="Calibri Light"/>
      <family val="2"/>
      <scheme val="major"/>
    </font>
    <font>
      <b/>
      <sz val="13"/>
      <color theme="7"/>
      <name val="Calibri Light"/>
      <family val="2"/>
      <scheme val="major"/>
    </font>
    <font>
      <b/>
      <sz val="13"/>
      <color theme="1" tint="0.24994659260841701"/>
      <name val="Calibri Light"/>
      <family val="2"/>
      <scheme val="major"/>
    </font>
    <font>
      <b/>
      <sz val="12"/>
      <name val="Arial Narrow"/>
      <family val="2"/>
    </font>
    <font>
      <sz val="12"/>
      <name val="Arial Narrow"/>
      <family val="2"/>
    </font>
    <font>
      <b/>
      <sz val="12"/>
      <color rgb="FF2F5496"/>
      <name val="Arial Narrow"/>
      <family val="2"/>
    </font>
    <font>
      <sz val="12"/>
      <color rgb="FF2F5496"/>
      <name val="Arial Narrow"/>
      <family val="2"/>
    </font>
    <font>
      <b/>
      <sz val="12"/>
      <color rgb="FF000000"/>
      <name val="Arial Narrow"/>
      <family val="2"/>
    </font>
    <font>
      <b/>
      <sz val="12"/>
      <color rgb="FFFF0000"/>
      <name val="Arial Narrow"/>
      <family val="2"/>
    </font>
    <font>
      <sz val="12"/>
      <color rgb="FF000000"/>
      <name val="Arial Narrow"/>
      <family val="2"/>
    </font>
    <font>
      <b/>
      <sz val="12"/>
      <color rgb="FFC0504D"/>
      <name val="Arial Narrow"/>
      <family val="2"/>
    </font>
    <font>
      <b/>
      <sz val="12"/>
      <color theme="4"/>
      <name val="Arial Narrow"/>
      <family val="2"/>
    </font>
    <font>
      <b/>
      <sz val="12"/>
      <color theme="5"/>
      <name val="Arial Narrow"/>
      <family val="2"/>
    </font>
    <font>
      <b/>
      <sz val="12"/>
      <color rgb="FF222222"/>
      <name val="Arial Narrow"/>
      <family val="2"/>
    </font>
    <font>
      <sz val="12"/>
      <color theme="1" tint="0.24994659260841701"/>
      <name val="Arial Narrow"/>
      <family val="2"/>
    </font>
    <font>
      <b/>
      <sz val="12"/>
      <color theme="1" tint="0.499984740745262"/>
      <name val="Arial Narrow"/>
      <family val="2"/>
    </font>
    <font>
      <b/>
      <sz val="12"/>
      <color theme="7"/>
      <name val="Arial Narrow"/>
      <family val="2"/>
    </font>
    <font>
      <b/>
      <sz val="12"/>
      <color rgb="FF404040"/>
      <name val="Arial Narrow"/>
      <family val="2"/>
    </font>
    <font>
      <b/>
      <sz val="12"/>
      <color theme="1" tint="0.24994659260841701"/>
      <name val="Arial Narrow"/>
      <family val="2"/>
    </font>
    <font>
      <u/>
      <sz val="11"/>
      <color theme="10"/>
      <name val="Calibri"/>
      <family val="2"/>
      <scheme val="minor"/>
    </font>
    <font>
      <sz val="11"/>
      <color rgb="FF000000"/>
      <name val="Calibri"/>
      <family val="2"/>
    </font>
    <font>
      <sz val="12"/>
      <color rgb="FF0000FF"/>
      <name val="Times New Roman"/>
      <family val="1"/>
    </font>
    <font>
      <sz val="11"/>
      <color rgb="FF000000"/>
      <name val="Arial Narrow"/>
      <family val="2"/>
    </font>
    <font>
      <sz val="12"/>
      <color rgb="FFFF0000"/>
      <name val="Arial Narrow"/>
      <family val="2"/>
    </font>
    <font>
      <i/>
      <sz val="12"/>
      <name val="Arial Narrow"/>
      <family val="2"/>
    </font>
    <font>
      <b/>
      <i/>
      <sz val="12"/>
      <name val="Arial Narrow"/>
      <family val="2"/>
    </font>
    <font>
      <i/>
      <sz val="12"/>
      <color theme="1"/>
      <name val="Arial Narrow"/>
      <family val="2"/>
    </font>
    <font>
      <sz val="10"/>
      <color rgb="FF202124"/>
      <name val="Arial"/>
      <family val="2"/>
    </font>
    <font>
      <sz val="12"/>
      <color rgb="FF202124"/>
      <name val="Arial Narrow"/>
      <family val="2"/>
    </font>
  </fonts>
  <fills count="11">
    <fill>
      <patternFill patternType="none"/>
    </fill>
    <fill>
      <patternFill patternType="gray125"/>
    </fill>
    <fill>
      <patternFill patternType="solid">
        <fgColor theme="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6" tint="0.79998168889431442"/>
        <bgColor indexed="64"/>
      </patternFill>
    </fill>
    <fill>
      <patternFill patternType="solid">
        <fgColor them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theme="7"/>
      </bottom>
      <diagonal/>
    </border>
  </borders>
  <cellStyleXfs count="9">
    <xf numFmtId="0" fontId="0" fillId="0" borderId="0"/>
    <xf numFmtId="0" fontId="6" fillId="0" borderId="0"/>
    <xf numFmtId="0" fontId="8" fillId="0" borderId="0" applyFill="0" applyBorder="0" applyProtection="0">
      <alignment horizontal="center"/>
    </xf>
    <xf numFmtId="0" fontId="9" fillId="0" borderId="0" applyNumberFormat="0" applyFill="0" applyBorder="0" applyProtection="0">
      <alignment vertical="center"/>
    </xf>
    <xf numFmtId="3" fontId="8" fillId="0" borderId="27" applyFill="0" applyProtection="0">
      <alignment horizontal="center"/>
    </xf>
    <xf numFmtId="9" fontId="6" fillId="0" borderId="0" applyFont="0" applyFill="0" applyBorder="0" applyAlignment="0" applyProtection="0"/>
    <xf numFmtId="9" fontId="10" fillId="0" borderId="0" applyFill="0" applyBorder="0" applyProtection="0">
      <alignment horizontal="center" vertical="center"/>
    </xf>
    <xf numFmtId="0" fontId="11" fillId="0" borderId="0" applyFill="0" applyBorder="0" applyProtection="0">
      <alignment horizontal="left"/>
    </xf>
    <xf numFmtId="0" fontId="28" fillId="0" borderId="0" applyNumberFormat="0" applyFill="0" applyBorder="0" applyAlignment="0" applyProtection="0"/>
  </cellStyleXfs>
  <cellXfs count="350">
    <xf numFmtId="0" fontId="0" fillId="0" borderId="0" xfId="0"/>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2"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5" borderId="1" xfId="0" applyFont="1" applyFill="1" applyBorder="1" applyAlignment="1">
      <alignment horizontal="right" vertical="center" wrapText="1"/>
    </xf>
    <xf numFmtId="0" fontId="3" fillId="0" borderId="0" xfId="0" applyFont="1"/>
    <xf numFmtId="0" fontId="7" fillId="0" borderId="0" xfId="0" applyFont="1" applyAlignment="1">
      <alignment vertical="center"/>
    </xf>
    <xf numFmtId="0" fontId="1"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0" borderId="0" xfId="0" applyFont="1"/>
    <xf numFmtId="0" fontId="2" fillId="4" borderId="1" xfId="0" applyFont="1" applyFill="1" applyBorder="1" applyAlignment="1">
      <alignment horizontal="center" vertical="center"/>
    </xf>
    <xf numFmtId="0" fontId="1" fillId="8" borderId="1" xfId="0" applyFont="1" applyFill="1" applyBorder="1"/>
    <xf numFmtId="0" fontId="1" fillId="8" borderId="0" xfId="0" applyFont="1" applyFill="1"/>
    <xf numFmtId="0" fontId="12" fillId="8" borderId="1" xfId="0" applyFont="1" applyFill="1" applyBorder="1" applyAlignment="1">
      <alignment vertical="center" wrapText="1"/>
    </xf>
    <xf numFmtId="0" fontId="12" fillId="8"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2" fillId="8" borderId="0" xfId="0" applyFont="1" applyFill="1" applyAlignment="1">
      <alignment vertical="center"/>
    </xf>
    <xf numFmtId="0" fontId="14" fillId="8" borderId="1" xfId="0" applyFont="1" applyFill="1" applyBorder="1" applyAlignment="1">
      <alignment vertical="center" wrapText="1"/>
    </xf>
    <xf numFmtId="0" fontId="15" fillId="8" borderId="1" xfId="0" applyFont="1" applyFill="1" applyBorder="1" applyAlignment="1">
      <alignment vertical="center" wrapText="1"/>
    </xf>
    <xf numFmtId="0" fontId="1" fillId="8" borderId="0" xfId="0" applyFont="1" applyFill="1" applyAlignment="1">
      <alignment vertical="center"/>
    </xf>
    <xf numFmtId="0" fontId="12" fillId="7" borderId="1" xfId="0" applyFont="1" applyFill="1" applyBorder="1" applyAlignment="1">
      <alignment horizontal="center" vertical="center" wrapText="1"/>
    </xf>
    <xf numFmtId="0" fontId="1" fillId="8" borderId="1" xfId="0" applyFont="1" applyFill="1" applyBorder="1" applyAlignment="1"/>
    <xf numFmtId="0" fontId="14" fillId="2" borderId="0" xfId="0" applyFont="1" applyFill="1" applyAlignment="1">
      <alignment vertical="center" wrapText="1"/>
    </xf>
    <xf numFmtId="0" fontId="15" fillId="2" borderId="0" xfId="0" applyFont="1" applyFill="1" applyAlignment="1">
      <alignment horizontal="center" vertical="center" wrapText="1"/>
    </xf>
    <xf numFmtId="0" fontId="13" fillId="8" borderId="1" xfId="0" applyFont="1" applyFill="1" applyBorder="1" applyAlignment="1">
      <alignment vertical="center" wrapText="1"/>
    </xf>
    <xf numFmtId="0" fontId="13" fillId="8" borderId="1" xfId="0" applyFont="1" applyFill="1" applyBorder="1" applyAlignment="1">
      <alignment horizontal="center" vertical="center" wrapText="1"/>
    </xf>
    <xf numFmtId="0" fontId="2" fillId="4" borderId="1" xfId="0" applyFont="1" applyFill="1" applyBorder="1" applyAlignment="1">
      <alignment horizontal="center"/>
    </xf>
    <xf numFmtId="0" fontId="1" fillId="8" borderId="1" xfId="0" applyFont="1" applyFill="1" applyBorder="1" applyAlignment="1">
      <alignment wrapText="1"/>
    </xf>
    <xf numFmtId="0" fontId="16" fillId="4" borderId="1" xfId="0" applyFont="1" applyFill="1" applyBorder="1" applyAlignment="1">
      <alignment horizontal="center" vertical="center" wrapText="1"/>
    </xf>
    <xf numFmtId="0" fontId="1" fillId="0" borderId="1" xfId="0" applyFont="1" applyBorder="1"/>
    <xf numFmtId="0" fontId="19" fillId="0" borderId="1" xfId="0" applyFont="1" applyBorder="1" applyAlignment="1">
      <alignment horizontal="center" vertical="center" wrapText="1"/>
    </xf>
    <xf numFmtId="0" fontId="2" fillId="6" borderId="1" xfId="0" applyFont="1" applyFill="1" applyBorder="1" applyAlignment="1">
      <alignment horizontal="center" vertical="center" wrapText="1"/>
    </xf>
    <xf numFmtId="0" fontId="1" fillId="0" borderId="1" xfId="0" applyFont="1" applyBorder="1" applyAlignment="1">
      <alignment horizontal="center"/>
    </xf>
    <xf numFmtId="0" fontId="2" fillId="0" borderId="1" xfId="0" applyFont="1" applyBorder="1"/>
    <xf numFmtId="0" fontId="13" fillId="0" borderId="0" xfId="0" applyFont="1"/>
    <xf numFmtId="0" fontId="12" fillId="4" borderId="1" xfId="0" applyFont="1" applyFill="1" applyBorder="1" applyAlignment="1">
      <alignment horizontal="center" vertical="center" wrapText="1"/>
    </xf>
    <xf numFmtId="0" fontId="1" fillId="8" borderId="13" xfId="0" applyFont="1" applyFill="1" applyBorder="1" applyAlignment="1">
      <alignment horizontal="center" wrapText="1"/>
    </xf>
    <xf numFmtId="0" fontId="1" fillId="8" borderId="1" xfId="0" applyFont="1" applyFill="1" applyBorder="1" applyAlignment="1">
      <alignment horizontal="center" wrapText="1"/>
    </xf>
    <xf numFmtId="0" fontId="1" fillId="8" borderId="15" xfId="0" applyFont="1" applyFill="1" applyBorder="1" applyAlignment="1">
      <alignment horizontal="center" wrapText="1"/>
    </xf>
    <xf numFmtId="0" fontId="1" fillId="8" borderId="16" xfId="0" applyFont="1" applyFill="1" applyBorder="1" applyAlignment="1">
      <alignment horizontal="center" wrapText="1"/>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8" borderId="23"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20" fillId="8" borderId="0" xfId="0" applyFont="1" applyFill="1" applyAlignment="1">
      <alignment horizontal="left" vertical="top" wrapText="1"/>
    </xf>
    <xf numFmtId="14" fontId="12" fillId="8" borderId="0" xfId="1" applyNumberFormat="1" applyFont="1" applyFill="1" applyAlignment="1">
      <alignment horizontal="center" vertical="top" wrapText="1"/>
    </xf>
    <xf numFmtId="164" fontId="12" fillId="8" borderId="0" xfId="1" applyNumberFormat="1" applyFont="1" applyFill="1" applyAlignment="1">
      <alignment horizontal="center" vertical="top" wrapText="1"/>
    </xf>
    <xf numFmtId="0" fontId="1" fillId="8" borderId="0" xfId="0" applyFont="1" applyFill="1" applyAlignment="1">
      <alignment horizontal="center" wrapText="1"/>
    </xf>
    <xf numFmtId="0" fontId="12" fillId="8" borderId="0" xfId="0" applyFont="1" applyFill="1" applyAlignment="1">
      <alignment horizontal="center" vertical="top" wrapText="1"/>
    </xf>
    <xf numFmtId="0" fontId="21" fillId="8" borderId="11" xfId="0" applyFont="1" applyFill="1" applyBorder="1"/>
    <xf numFmtId="0" fontId="1" fillId="8" borderId="12" xfId="0" applyFont="1" applyFill="1" applyBorder="1"/>
    <xf numFmtId="0" fontId="12" fillId="8" borderId="12" xfId="0" applyFont="1" applyFill="1" applyBorder="1"/>
    <xf numFmtId="0" fontId="1" fillId="8" borderId="18" xfId="0" applyFont="1" applyFill="1" applyBorder="1"/>
    <xf numFmtId="164" fontId="23" fillId="8" borderId="0" xfId="3" applyNumberFormat="1" applyFont="1" applyFill="1" applyAlignment="1" applyProtection="1">
      <alignment horizontal="center"/>
    </xf>
    <xf numFmtId="0" fontId="12" fillId="4" borderId="0" xfId="2" applyFont="1" applyFill="1" applyAlignment="1" applyProtection="1">
      <alignment horizontal="center" vertical="center"/>
      <protection locked="0"/>
    </xf>
    <xf numFmtId="0" fontId="23" fillId="8" borderId="0" xfId="3" applyFont="1" applyFill="1" applyBorder="1" applyAlignment="1" applyProtection="1">
      <alignment horizontal="center" vertical="center"/>
      <protection locked="0"/>
    </xf>
    <xf numFmtId="0" fontId="23" fillId="8" borderId="0" xfId="3" applyFont="1" applyFill="1" applyAlignment="1" applyProtection="1">
      <alignment horizontal="center" vertical="center"/>
      <protection locked="0"/>
    </xf>
    <xf numFmtId="3" fontId="24" fillId="8" borderId="27" xfId="4" applyFont="1" applyFill="1" applyProtection="1">
      <alignment horizontal="center"/>
      <protection locked="0"/>
    </xf>
    <xf numFmtId="9" fontId="24" fillId="8" borderId="27" xfId="5" applyFont="1" applyFill="1" applyBorder="1" applyAlignment="1" applyProtection="1">
      <alignment horizontal="center"/>
    </xf>
    <xf numFmtId="9" fontId="25" fillId="8" borderId="0" xfId="6" applyFont="1" applyFill="1" applyBorder="1" applyProtection="1">
      <alignment horizontal="center" vertical="center"/>
      <protection locked="0"/>
    </xf>
    <xf numFmtId="0" fontId="23" fillId="8" borderId="0" xfId="3" applyFont="1" applyFill="1" applyAlignment="1" applyProtection="1">
      <alignment horizontal="center"/>
      <protection locked="0"/>
    </xf>
    <xf numFmtId="0" fontId="23" fillId="8" borderId="0" xfId="3" applyFont="1" applyFill="1" applyProtection="1">
      <alignment vertical="center"/>
      <protection locked="0"/>
    </xf>
    <xf numFmtId="0" fontId="26" fillId="8" borderId="0" xfId="7" applyFont="1" applyFill="1" applyProtection="1">
      <alignment horizontal="left"/>
      <protection locked="0"/>
    </xf>
    <xf numFmtId="14" fontId="26" fillId="8" borderId="0" xfId="7" applyNumberFormat="1" applyFont="1" applyFill="1" applyProtection="1">
      <alignment horizontal="left"/>
      <protection locked="0"/>
    </xf>
    <xf numFmtId="9" fontId="25" fillId="8" borderId="0" xfId="6" applyFont="1" applyFill="1" applyProtection="1">
      <alignment horizontal="center" vertical="center"/>
      <protection locked="0"/>
    </xf>
    <xf numFmtId="0" fontId="23" fillId="8" borderId="0" xfId="3" applyFont="1" applyFill="1" applyBorder="1" applyAlignment="1" applyProtection="1">
      <alignment horizontal="center"/>
      <protection locked="0"/>
    </xf>
    <xf numFmtId="0" fontId="27" fillId="8" borderId="0" xfId="7" applyFont="1" applyFill="1" applyProtection="1">
      <alignment horizontal="left"/>
      <protection locked="0"/>
    </xf>
    <xf numFmtId="0" fontId="1" fillId="0" borderId="0" xfId="0" applyFont="1" applyAlignment="1">
      <alignment horizontal="center" vertical="center" wrapText="1"/>
    </xf>
    <xf numFmtId="9" fontId="1" fillId="0" borderId="1" xfId="0" applyNumberFormat="1" applyFont="1" applyBorder="1" applyAlignment="1">
      <alignment horizontal="left" vertical="center" wrapText="1"/>
    </xf>
    <xf numFmtId="0" fontId="1" fillId="0" borderId="1" xfId="0" applyFont="1" applyBorder="1" applyAlignment="1">
      <alignment wrapText="1"/>
    </xf>
    <xf numFmtId="0" fontId="1" fillId="0" borderId="1" xfId="0" applyFont="1" applyBorder="1" applyAlignment="1">
      <alignment vertical="center" wrapText="1"/>
    </xf>
    <xf numFmtId="0" fontId="28" fillId="0" borderId="1" xfId="8" applyBorder="1" applyAlignment="1">
      <alignment horizontal="center" vertical="center" wrapText="1"/>
    </xf>
    <xf numFmtId="0" fontId="1" fillId="0" borderId="0" xfId="0" applyFont="1" applyAlignment="1">
      <alignment horizontal="center"/>
    </xf>
    <xf numFmtId="0" fontId="31" fillId="0" borderId="4" xfId="0" applyFont="1" applyBorder="1" applyAlignment="1">
      <alignment vertical="center"/>
    </xf>
    <xf numFmtId="0" fontId="31" fillId="0" borderId="6" xfId="0" applyFont="1" applyBorder="1" applyAlignment="1">
      <alignment vertical="center"/>
    </xf>
    <xf numFmtId="0" fontId="1" fillId="0" borderId="2" xfId="0" applyFont="1" applyBorder="1"/>
    <xf numFmtId="0" fontId="2" fillId="2" borderId="1" xfId="0" applyFont="1" applyFill="1" applyBorder="1" applyAlignment="1">
      <alignment horizontal="center" vertical="center"/>
    </xf>
    <xf numFmtId="0" fontId="1" fillId="0" borderId="0" xfId="0" applyFont="1" applyBorder="1"/>
    <xf numFmtId="0" fontId="1" fillId="8" borderId="1" xfId="0" applyFont="1" applyFill="1" applyBorder="1" applyAlignment="1">
      <alignment horizontal="left" vertical="center" wrapText="1"/>
    </xf>
    <xf numFmtId="0" fontId="13" fillId="8" borderId="1" xfId="0" applyFont="1" applyFill="1" applyBorder="1" applyAlignment="1">
      <alignment horizontal="center"/>
    </xf>
    <xf numFmtId="0" fontId="13"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4" fillId="8"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1" xfId="0" applyFont="1" applyFill="1" applyBorder="1" applyAlignment="1">
      <alignment horizontal="center"/>
    </xf>
    <xf numFmtId="0" fontId="12" fillId="8"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2" fillId="7" borderId="1"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3" fillId="8" borderId="0" xfId="0" applyFont="1" applyFill="1" applyBorder="1" applyAlignment="1">
      <alignment vertical="center" wrapText="1"/>
    </xf>
    <xf numFmtId="0" fontId="1" fillId="0" borderId="1" xfId="0" applyFont="1" applyBorder="1" applyAlignment="1">
      <alignment horizontal="center" vertical="center"/>
    </xf>
    <xf numFmtId="0" fontId="12" fillId="8" borderId="0" xfId="0" applyFont="1" applyFill="1" applyBorder="1" applyAlignment="1">
      <alignment vertical="center" wrapText="1"/>
    </xf>
    <xf numFmtId="0" fontId="12" fillId="8" borderId="12" xfId="0" applyFont="1" applyFill="1" applyBorder="1" applyAlignment="1">
      <alignment vertical="center" wrapText="1"/>
    </xf>
    <xf numFmtId="0" fontId="12" fillId="8" borderId="8" xfId="0" applyFont="1" applyFill="1" applyBorder="1" applyAlignment="1">
      <alignment vertical="center" wrapText="1"/>
    </xf>
    <xf numFmtId="0" fontId="13" fillId="8" borderId="12" xfId="0" applyFont="1" applyFill="1" applyBorder="1" applyAlignment="1">
      <alignment vertical="center" wrapText="1"/>
    </xf>
    <xf numFmtId="0" fontId="13" fillId="8" borderId="8" xfId="0" applyFont="1" applyFill="1" applyBorder="1" applyAlignment="1">
      <alignment vertical="center" wrapText="1"/>
    </xf>
    <xf numFmtId="0" fontId="13" fillId="8" borderId="4" xfId="0" applyFont="1" applyFill="1" applyBorder="1" applyAlignment="1">
      <alignment horizontal="left" vertical="top" wrapText="1"/>
    </xf>
    <xf numFmtId="0" fontId="13" fillId="8" borderId="0" xfId="0" applyFont="1" applyFill="1" applyBorder="1" applyAlignment="1">
      <alignment horizontal="left" vertical="top" wrapText="1"/>
    </xf>
    <xf numFmtId="0" fontId="13" fillId="8" borderId="6" xfId="0" applyFont="1" applyFill="1" applyBorder="1" applyAlignment="1">
      <alignment horizontal="left" vertical="top" wrapText="1"/>
    </xf>
    <xf numFmtId="0" fontId="12" fillId="8" borderId="4"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3" fillId="8" borderId="4" xfId="0" applyFont="1" applyFill="1" applyBorder="1" applyAlignment="1">
      <alignment horizontal="left" vertical="center" wrapText="1"/>
    </xf>
    <xf numFmtId="0" fontId="13" fillId="8" borderId="1" xfId="0" applyFont="1" applyFill="1" applyBorder="1" applyAlignment="1">
      <alignment horizontal="center"/>
    </xf>
    <xf numFmtId="0" fontId="13" fillId="8"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Border="1" applyAlignment="1">
      <alignment horizontal="center" vertical="center" wrapText="1"/>
    </xf>
    <xf numFmtId="0" fontId="1" fillId="0" borderId="0" xfId="0" applyFont="1" applyAlignment="1">
      <alignment horizontal="center" vertical="center" wrapText="1"/>
    </xf>
    <xf numFmtId="0" fontId="2" fillId="4" borderId="1" xfId="0" applyFont="1" applyFill="1" applyBorder="1" applyAlignment="1">
      <alignment horizontal="center" vertical="center" wrapText="1"/>
    </xf>
    <xf numFmtId="0" fontId="1" fillId="8" borderId="1" xfId="0" applyFont="1" applyFill="1" applyBorder="1" applyAlignment="1">
      <alignment horizontal="left" vertical="center" wrapText="1"/>
    </xf>
    <xf numFmtId="0" fontId="1" fillId="8" borderId="1" xfId="0" applyFont="1" applyFill="1" applyBorder="1" applyAlignment="1">
      <alignment horizontal="center" vertical="center"/>
    </xf>
    <xf numFmtId="0" fontId="14" fillId="8" borderId="0" xfId="0" applyFont="1" applyFill="1" applyBorder="1" applyAlignment="1">
      <alignment vertical="center" wrapText="1"/>
    </xf>
    <xf numFmtId="0" fontId="15" fillId="8" borderId="0" xfId="0" applyFont="1" applyFill="1" applyBorder="1" applyAlignment="1">
      <alignment vertical="center" wrapText="1"/>
    </xf>
    <xf numFmtId="0" fontId="1" fillId="8" borderId="1" xfId="0" applyFont="1" applyFill="1" applyBorder="1" applyAlignment="1">
      <alignment vertical="center" wrapText="1"/>
    </xf>
    <xf numFmtId="0" fontId="1" fillId="8" borderId="1" xfId="0" applyFont="1" applyFill="1" applyBorder="1" applyAlignment="1">
      <alignment horizontal="center" vertical="center" wrapText="1"/>
    </xf>
    <xf numFmtId="0" fontId="18" fillId="0" borderId="1" xfId="0" applyFont="1" applyBorder="1" applyAlignment="1">
      <alignment horizontal="justify" vertical="center"/>
    </xf>
    <xf numFmtId="0" fontId="1" fillId="0" borderId="1" xfId="0" applyFont="1" applyBorder="1" applyAlignment="1"/>
    <xf numFmtId="0" fontId="1" fillId="0" borderId="1" xfId="0" applyFont="1" applyBorder="1" applyAlignment="1">
      <alignment horizontal="center"/>
    </xf>
    <xf numFmtId="0" fontId="12" fillId="4" borderId="1" xfId="0" applyFont="1" applyFill="1" applyBorder="1" applyAlignment="1">
      <alignment horizontal="center" vertical="center" wrapText="1"/>
    </xf>
    <xf numFmtId="0" fontId="1" fillId="5" borderId="1" xfId="0" applyFont="1" applyFill="1" applyBorder="1"/>
    <xf numFmtId="0" fontId="1" fillId="5" borderId="1" xfId="0" applyFont="1" applyFill="1" applyBorder="1" applyAlignment="1">
      <alignment horizontal="center"/>
    </xf>
    <xf numFmtId="0" fontId="1" fillId="8" borderId="0" xfId="0" applyFont="1" applyFill="1" applyAlignment="1">
      <alignment horizontal="center" wrapText="1"/>
    </xf>
    <xf numFmtId="0" fontId="1" fillId="0" borderId="26" xfId="0" applyFont="1" applyBorder="1" applyAlignment="1">
      <alignment horizontal="center"/>
    </xf>
    <xf numFmtId="0" fontId="12" fillId="10" borderId="12" xfId="0" applyFont="1" applyFill="1" applyBorder="1"/>
    <xf numFmtId="0" fontId="12" fillId="2" borderId="12" xfId="0" applyFont="1" applyFill="1" applyBorder="1"/>
    <xf numFmtId="0" fontId="28" fillId="0" borderId="0" xfId="8"/>
    <xf numFmtId="0" fontId="1" fillId="0" borderId="0" xfId="0" applyFont="1" applyAlignment="1">
      <alignment horizontal="center"/>
    </xf>
    <xf numFmtId="0" fontId="2" fillId="2" borderId="1" xfId="0" applyFont="1" applyFill="1" applyBorder="1" applyAlignment="1">
      <alignment horizontal="center" vertical="center" wrapText="1"/>
    </xf>
    <xf numFmtId="0" fontId="1" fillId="0" borderId="1" xfId="0" applyFont="1" applyBorder="1" applyAlignment="1">
      <alignment horizontal="left" vertical="center"/>
    </xf>
    <xf numFmtId="0" fontId="1" fillId="0" borderId="4"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31" fillId="0" borderId="1" xfId="0" applyFont="1" applyBorder="1" applyAlignment="1">
      <alignment horizontal="left" vertical="center"/>
    </xf>
    <xf numFmtId="0" fontId="28" fillId="0" borderId="1" xfId="8" applyBorder="1" applyAlignment="1">
      <alignment horizontal="left" vertical="center"/>
    </xf>
    <xf numFmtId="0" fontId="30" fillId="0" borderId="1" xfId="0" applyFont="1" applyBorder="1" applyAlignment="1">
      <alignment horizontal="left" vertical="center"/>
    </xf>
    <xf numFmtId="0" fontId="29" fillId="0" borderId="11" xfId="0" applyFont="1" applyBorder="1" applyAlignment="1">
      <alignment horizontal="center" vertical="center"/>
    </xf>
    <xf numFmtId="0" fontId="29" fillId="0" borderId="18" xfId="0" applyFont="1" applyBorder="1" applyAlignment="1">
      <alignment horizontal="center" vertical="center"/>
    </xf>
    <xf numFmtId="0" fontId="29" fillId="0" borderId="26" xfId="0" applyFont="1" applyBorder="1" applyAlignment="1">
      <alignment horizontal="center" vertical="center"/>
    </xf>
    <xf numFmtId="0" fontId="29" fillId="0" borderId="9" xfId="0" applyFont="1" applyBorder="1" applyAlignment="1">
      <alignment horizontal="center" vertical="center"/>
    </xf>
    <xf numFmtId="0" fontId="1" fillId="0" borderId="1"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left"/>
    </xf>
    <xf numFmtId="0" fontId="28" fillId="0" borderId="2" xfId="8" applyBorder="1" applyAlignment="1">
      <alignment horizontal="center" vertical="center"/>
    </xf>
    <xf numFmtId="0" fontId="28" fillId="0" borderId="7" xfId="8" applyBorder="1" applyAlignment="1">
      <alignment horizontal="center" vertical="center"/>
    </xf>
    <xf numFmtId="0" fontId="1" fillId="0" borderId="1" xfId="0" applyFont="1" applyBorder="1" applyAlignment="1">
      <alignment horizontal="left" vertical="center" wrapText="1"/>
    </xf>
    <xf numFmtId="0" fontId="7" fillId="0" borderId="0" xfId="0" applyFont="1" applyAlignment="1">
      <alignment horizontal="center" vertical="center"/>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2" borderId="2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7" xfId="0" applyFont="1" applyBorder="1" applyAlignment="1">
      <alignment horizontal="center" vertical="center" wrapText="1"/>
    </xf>
    <xf numFmtId="0" fontId="2" fillId="4" borderId="4"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28" fillId="8" borderId="11" xfId="8" applyFill="1" applyBorder="1" applyAlignment="1">
      <alignment horizontal="center" vertical="center"/>
    </xf>
    <xf numFmtId="0" fontId="28" fillId="8" borderId="12" xfId="8" applyFill="1" applyBorder="1" applyAlignment="1">
      <alignment horizontal="center" vertical="center"/>
    </xf>
    <xf numFmtId="0" fontId="28" fillId="8" borderId="18" xfId="8" applyFill="1" applyBorder="1" applyAlignment="1">
      <alignment horizontal="center" vertical="center"/>
    </xf>
    <xf numFmtId="0" fontId="28" fillId="8" borderId="25" xfId="8" applyFill="1" applyBorder="1" applyAlignment="1">
      <alignment horizontal="center" vertical="center"/>
    </xf>
    <xf numFmtId="0" fontId="28" fillId="8" borderId="8" xfId="8" applyFill="1" applyBorder="1" applyAlignment="1">
      <alignment horizontal="center" vertical="center"/>
    </xf>
    <xf numFmtId="0" fontId="28" fillId="8" borderId="10" xfId="8" applyFill="1" applyBorder="1" applyAlignment="1">
      <alignment horizontal="center" vertical="center"/>
    </xf>
    <xf numFmtId="0" fontId="1" fillId="8" borderId="2"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28" fillId="8" borderId="26" xfId="8" applyFill="1" applyBorder="1" applyAlignment="1">
      <alignment horizontal="center" vertical="center"/>
    </xf>
    <xf numFmtId="0" fontId="28" fillId="8" borderId="0" xfId="8" applyFill="1" applyBorder="1" applyAlignment="1">
      <alignment horizontal="center" vertical="center"/>
    </xf>
    <xf numFmtId="0" fontId="28" fillId="8" borderId="9" xfId="8" applyFill="1" applyBorder="1" applyAlignment="1">
      <alignment horizontal="center" vertical="center"/>
    </xf>
    <xf numFmtId="0" fontId="1" fillId="8" borderId="4" xfId="0" applyFont="1" applyFill="1" applyBorder="1" applyAlignment="1">
      <alignment horizontal="center" vertical="center"/>
    </xf>
    <xf numFmtId="0" fontId="1" fillId="8" borderId="5" xfId="0" applyFont="1" applyFill="1" applyBorder="1" applyAlignment="1">
      <alignment horizontal="center" vertical="center"/>
    </xf>
    <xf numFmtId="0" fontId="1" fillId="8" borderId="6" xfId="0" applyFont="1" applyFill="1" applyBorder="1" applyAlignment="1">
      <alignment horizontal="center" vertical="center"/>
    </xf>
    <xf numFmtId="0" fontId="28" fillId="8" borderId="4" xfId="8" applyFill="1" applyBorder="1" applyAlignment="1">
      <alignment horizontal="center" vertical="center"/>
    </xf>
    <xf numFmtId="0" fontId="28" fillId="8" borderId="5" xfId="8" applyFill="1" applyBorder="1" applyAlignment="1">
      <alignment horizontal="center" vertical="center"/>
    </xf>
    <xf numFmtId="0" fontId="28" fillId="8" borderId="6" xfId="8" applyFill="1" applyBorder="1" applyAlignment="1">
      <alignment horizontal="center" vertical="center"/>
    </xf>
    <xf numFmtId="0" fontId="28" fillId="8" borderId="1" xfId="8"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12" fillId="8" borderId="4"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5" fillId="8" borderId="25"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 fillId="8" borderId="1" xfId="0" applyFont="1" applyFill="1" applyBorder="1" applyAlignment="1">
      <alignment horizontal="left"/>
    </xf>
    <xf numFmtId="0" fontId="2" fillId="2" borderId="1" xfId="0" applyFont="1" applyFill="1" applyBorder="1" applyAlignment="1">
      <alignment horizontal="center" vertical="center"/>
    </xf>
    <xf numFmtId="0" fontId="13" fillId="8"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3" fillId="8" borderId="4" xfId="0" applyFont="1" applyFill="1" applyBorder="1" applyAlignment="1">
      <alignment horizontal="left" vertical="center" wrapText="1"/>
    </xf>
    <xf numFmtId="0" fontId="13" fillId="8" borderId="6" xfId="0" applyFont="1" applyFill="1" applyBorder="1" applyAlignment="1">
      <alignment horizontal="left" vertical="center" wrapText="1"/>
    </xf>
    <xf numFmtId="0" fontId="1" fillId="8" borderId="1" xfId="0" applyFont="1" applyFill="1" applyBorder="1" applyAlignment="1">
      <alignment horizontal="left" vertical="center" wrapText="1"/>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2" fillId="8" borderId="4" xfId="0" applyFont="1" applyFill="1" applyBorder="1" applyAlignment="1">
      <alignment horizontal="center"/>
    </xf>
    <xf numFmtId="0" fontId="2" fillId="8" borderId="5" xfId="0" applyFont="1" applyFill="1" applyBorder="1" applyAlignment="1">
      <alignment horizontal="center"/>
    </xf>
    <xf numFmtId="0" fontId="2" fillId="8" borderId="6" xfId="0" applyFont="1" applyFill="1" applyBorder="1" applyAlignment="1">
      <alignment horizontal="center"/>
    </xf>
    <xf numFmtId="0" fontId="12" fillId="8" borderId="5" xfId="0" applyFont="1" applyFill="1" applyBorder="1" applyAlignment="1">
      <alignment horizontal="center" vertical="center" wrapText="1"/>
    </xf>
    <xf numFmtId="0" fontId="1" fillId="8" borderId="4" xfId="0" applyFont="1" applyFill="1" applyBorder="1" applyAlignment="1">
      <alignment horizontal="left" wrapText="1"/>
    </xf>
    <xf numFmtId="0" fontId="1" fillId="8" borderId="5" xfId="0" applyFont="1" applyFill="1" applyBorder="1" applyAlignment="1">
      <alignment horizontal="left" wrapText="1"/>
    </xf>
    <xf numFmtId="0" fontId="1" fillId="8" borderId="6" xfId="0" applyFont="1" applyFill="1" applyBorder="1" applyAlignment="1">
      <alignment horizontal="left" wrapText="1"/>
    </xf>
    <xf numFmtId="0" fontId="1" fillId="0" borderId="4" xfId="0" applyFont="1" applyBorder="1" applyAlignment="1">
      <alignment horizontal="left" wrapText="1"/>
    </xf>
    <xf numFmtId="0" fontId="1" fillId="0" borderId="6" xfId="0" applyFont="1" applyBorder="1" applyAlignment="1">
      <alignment horizontal="left" wrapText="1"/>
    </xf>
    <xf numFmtId="0" fontId="12" fillId="7" borderId="4"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2" fillId="0" borderId="4" xfId="0" applyFont="1" applyBorder="1" applyAlignment="1">
      <alignment horizontal="center" wrapText="1"/>
    </xf>
    <xf numFmtId="0" fontId="2" fillId="0" borderId="6" xfId="0" applyFont="1" applyBorder="1" applyAlignment="1">
      <alignment horizontal="center" wrapText="1"/>
    </xf>
    <xf numFmtId="0" fontId="1" fillId="8" borderId="1" xfId="0" applyFont="1" applyFill="1" applyBorder="1" applyAlignment="1">
      <alignment horizontal="left" wrapText="1"/>
    </xf>
    <xf numFmtId="0" fontId="33" fillId="8" borderId="4" xfId="0" applyFont="1" applyFill="1" applyBorder="1" applyAlignment="1">
      <alignment horizontal="right" vertical="center" wrapText="1"/>
    </xf>
    <xf numFmtId="0" fontId="33" fillId="8" borderId="6" xfId="0" applyFont="1" applyFill="1" applyBorder="1" applyAlignment="1">
      <alignment horizontal="right" vertical="center" wrapText="1"/>
    </xf>
    <xf numFmtId="0" fontId="35" fillId="0" borderId="4" xfId="0" applyFont="1" applyBorder="1" applyAlignment="1">
      <alignment horizontal="center" vertical="center" wrapText="1"/>
    </xf>
    <xf numFmtId="0" fontId="35" fillId="0" borderId="6" xfId="0" applyFont="1" applyBorder="1" applyAlignment="1">
      <alignment horizontal="center" vertical="center" wrapText="1"/>
    </xf>
    <xf numFmtId="0" fontId="1" fillId="0" borderId="4" xfId="0" applyFont="1" applyBorder="1" applyAlignment="1">
      <alignment horizontal="right" wrapText="1"/>
    </xf>
    <xf numFmtId="0" fontId="1" fillId="0" borderId="6" xfId="0" applyFont="1" applyBorder="1" applyAlignment="1">
      <alignment horizontal="right" wrapText="1"/>
    </xf>
    <xf numFmtId="0" fontId="1" fillId="8" borderId="1" xfId="0" applyFont="1" applyFill="1" applyBorder="1" applyAlignment="1">
      <alignment horizontal="left" vertical="center"/>
    </xf>
    <xf numFmtId="0" fontId="33" fillId="8" borderId="4" xfId="0" applyFont="1" applyFill="1" applyBorder="1" applyAlignment="1">
      <alignment horizontal="center" vertical="center" wrapText="1"/>
    </xf>
    <xf numFmtId="0" fontId="34" fillId="8" borderId="6" xfId="0" applyFont="1" applyFill="1" applyBorder="1" applyAlignment="1">
      <alignment horizontal="center" vertical="center" wrapText="1"/>
    </xf>
    <xf numFmtId="0" fontId="13" fillId="8" borderId="4" xfId="0" applyFont="1" applyFill="1" applyBorder="1" applyAlignment="1">
      <alignment horizontal="left" vertical="top" wrapText="1"/>
    </xf>
    <xf numFmtId="0" fontId="13" fillId="8" borderId="6" xfId="0" applyFont="1" applyFill="1" applyBorder="1" applyAlignment="1">
      <alignment horizontal="left" vertical="top" wrapText="1"/>
    </xf>
    <xf numFmtId="0" fontId="13" fillId="8" borderId="1" xfId="0" applyFont="1" applyFill="1" applyBorder="1" applyAlignment="1">
      <alignment horizontal="center"/>
    </xf>
    <xf numFmtId="0" fontId="13" fillId="8"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32" fillId="8" borderId="1" xfId="0" applyFont="1" applyFill="1" applyBorder="1" applyAlignment="1">
      <alignment horizontal="left" vertical="center" wrapText="1"/>
    </xf>
    <xf numFmtId="0" fontId="12" fillId="4" borderId="25"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3" fillId="2" borderId="3" xfId="0" applyFont="1" applyFill="1" applyBorder="1" applyAlignment="1">
      <alignment horizontal="center" vertical="center"/>
    </xf>
    <xf numFmtId="0" fontId="15" fillId="8" borderId="0"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8"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2" fillId="2" borderId="0" xfId="0" applyFont="1" applyFill="1" applyBorder="1" applyAlignment="1">
      <alignment horizontal="center" wrapText="1"/>
    </xf>
    <xf numFmtId="0" fontId="2" fillId="2" borderId="9" xfId="0" applyFont="1" applyFill="1" applyBorder="1" applyAlignment="1">
      <alignment horizontal="center" wrapText="1"/>
    </xf>
    <xf numFmtId="0" fontId="2" fillId="2" borderId="8" xfId="0" applyFont="1" applyFill="1" applyBorder="1" applyAlignment="1">
      <alignment horizontal="center" wrapText="1"/>
    </xf>
    <xf numFmtId="0" fontId="2" fillId="2" borderId="10" xfId="0" applyFont="1" applyFill="1" applyBorder="1" applyAlignment="1">
      <alignment horizont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2" borderId="1" xfId="0" applyFont="1" applyFill="1" applyBorder="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5" borderId="4" xfId="0" applyFont="1" applyFill="1" applyBorder="1" applyAlignment="1">
      <alignment horizontal="center"/>
    </xf>
    <xf numFmtId="0" fontId="1" fillId="5" borderId="5" xfId="0" applyFont="1" applyFill="1" applyBorder="1" applyAlignment="1">
      <alignment horizontal="center"/>
    </xf>
    <xf numFmtId="0" fontId="1" fillId="5" borderId="6" xfId="0" applyFont="1" applyFill="1" applyBorder="1" applyAlignment="1">
      <alignment horizontal="center"/>
    </xf>
    <xf numFmtId="0" fontId="2" fillId="6" borderId="11"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1" fillId="5" borderId="1" xfId="0" applyFont="1" applyFill="1" applyBorder="1" applyAlignment="1">
      <alignment horizontal="center"/>
    </xf>
    <xf numFmtId="0" fontId="1" fillId="0" borderId="0" xfId="0" applyFont="1" applyAlignment="1">
      <alignment horizontal="center" vertical="center" wrapText="1"/>
    </xf>
    <xf numFmtId="0" fontId="12" fillId="2" borderId="1" xfId="0" applyFont="1" applyFill="1" applyBorder="1" applyAlignment="1">
      <alignment horizontal="center" wrapText="1"/>
    </xf>
    <xf numFmtId="0" fontId="2" fillId="9" borderId="1" xfId="0" applyFont="1" applyFill="1" applyBorder="1" applyAlignment="1">
      <alignment horizontal="center"/>
    </xf>
    <xf numFmtId="0" fontId="12"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1" fillId="0" borderId="1" xfId="0" applyFont="1" applyBorder="1" applyAlignment="1">
      <alignment horizontal="center" wrapText="1"/>
    </xf>
    <xf numFmtId="0" fontId="2" fillId="0" borderId="26" xfId="0" applyFont="1" applyBorder="1" applyAlignment="1">
      <alignment horizontal="center" vertical="center" wrapText="1"/>
    </xf>
    <xf numFmtId="0" fontId="2" fillId="0" borderId="0" xfId="0" applyFont="1" applyBorder="1" applyAlignment="1">
      <alignment horizontal="center" vertical="center" wrapText="1"/>
    </xf>
    <xf numFmtId="0" fontId="12" fillId="2" borderId="4" xfId="0" applyFont="1" applyFill="1" applyBorder="1" applyAlignment="1">
      <alignment horizontal="center" wrapText="1"/>
    </xf>
    <xf numFmtId="0" fontId="12" fillId="2" borderId="5" xfId="0" applyFont="1" applyFill="1" applyBorder="1" applyAlignment="1">
      <alignment horizontal="center" wrapText="1"/>
    </xf>
    <xf numFmtId="0" fontId="12" fillId="2" borderId="6" xfId="0" applyFont="1" applyFill="1" applyBorder="1" applyAlignment="1">
      <alignment horizontal="center" wrapText="1"/>
    </xf>
    <xf numFmtId="0" fontId="2" fillId="9" borderId="25" xfId="0" applyFont="1" applyFill="1" applyBorder="1" applyAlignment="1">
      <alignment horizontal="center" wrapText="1"/>
    </xf>
    <xf numFmtId="0" fontId="2" fillId="9" borderId="8" xfId="0" applyFont="1" applyFill="1" applyBorder="1" applyAlignment="1">
      <alignment horizontal="center" wrapText="1"/>
    </xf>
    <xf numFmtId="0" fontId="2" fillId="0" borderId="1" xfId="0" applyFont="1" applyBorder="1" applyAlignment="1">
      <alignment horizontal="center" vertical="center"/>
    </xf>
    <xf numFmtId="0" fontId="20" fillId="8" borderId="11" xfId="0" applyFont="1" applyFill="1" applyBorder="1" applyAlignment="1">
      <alignment horizontal="left" vertical="top" wrapText="1"/>
    </xf>
    <xf numFmtId="0" fontId="20" fillId="8" borderId="12" xfId="0" applyFont="1" applyFill="1" applyBorder="1" applyAlignment="1">
      <alignment horizontal="left" vertical="top" wrapText="1"/>
    </xf>
    <xf numFmtId="0" fontId="20" fillId="8" borderId="18" xfId="0" applyFont="1" applyFill="1" applyBorder="1" applyAlignment="1">
      <alignment horizontal="left" vertical="top" wrapText="1"/>
    </xf>
    <xf numFmtId="0" fontId="20" fillId="8" borderId="25" xfId="0" applyFont="1" applyFill="1" applyBorder="1" applyAlignment="1">
      <alignment horizontal="left" vertical="top" wrapText="1"/>
    </xf>
    <xf numFmtId="0" fontId="20" fillId="8" borderId="8" xfId="0" applyFont="1" applyFill="1" applyBorder="1" applyAlignment="1">
      <alignment horizontal="left" vertical="top" wrapText="1"/>
    </xf>
    <xf numFmtId="0" fontId="20" fillId="8" borderId="10" xfId="0" applyFont="1" applyFill="1" applyBorder="1" applyAlignment="1">
      <alignment horizontal="left" vertical="top" wrapText="1"/>
    </xf>
    <xf numFmtId="14" fontId="12" fillId="8" borderId="25" xfId="1" applyNumberFormat="1" applyFont="1" applyFill="1" applyBorder="1" applyAlignment="1">
      <alignment horizontal="center" vertical="center" wrapText="1"/>
    </xf>
    <xf numFmtId="14" fontId="12" fillId="8" borderId="8" xfId="1" applyNumberFormat="1" applyFont="1" applyFill="1" applyBorder="1" applyAlignment="1">
      <alignment horizontal="center" vertical="center" wrapText="1"/>
    </xf>
    <xf numFmtId="14" fontId="12" fillId="8" borderId="10" xfId="1" applyNumberFormat="1" applyFont="1" applyFill="1" applyBorder="1" applyAlignment="1">
      <alignment horizontal="center" vertical="center" wrapText="1"/>
    </xf>
    <xf numFmtId="164" fontId="12" fillId="8" borderId="1" xfId="1" applyNumberFormat="1" applyFont="1" applyFill="1" applyBorder="1" applyAlignment="1">
      <alignment horizontal="center" vertical="center" wrapText="1"/>
    </xf>
    <xf numFmtId="0" fontId="1" fillId="8" borderId="0" xfId="0" applyFont="1" applyFill="1" applyAlignment="1">
      <alignment horizontal="center" wrapText="1"/>
    </xf>
    <xf numFmtId="0" fontId="1" fillId="8" borderId="0" xfId="0" applyFont="1" applyFill="1" applyAlignment="1">
      <alignment horizontal="center"/>
    </xf>
    <xf numFmtId="0" fontId="22" fillId="0" borderId="0" xfId="0" applyFont="1" applyAlignment="1">
      <alignment horizontal="left" wrapText="1"/>
    </xf>
    <xf numFmtId="0" fontId="22" fillId="0" borderId="9" xfId="0" applyFont="1" applyBorder="1" applyAlignment="1">
      <alignment horizontal="left" wrapText="1"/>
    </xf>
    <xf numFmtId="0" fontId="22" fillId="0" borderId="8" xfId="0" applyFont="1" applyBorder="1" applyAlignment="1">
      <alignment horizontal="left" wrapText="1"/>
    </xf>
    <xf numFmtId="0" fontId="22" fillId="0" borderId="10" xfId="0" applyFont="1" applyBorder="1" applyAlignment="1">
      <alignment horizontal="left" wrapText="1"/>
    </xf>
    <xf numFmtId="0" fontId="20" fillId="8" borderId="1" xfId="0" applyFont="1" applyFill="1" applyBorder="1" applyAlignment="1">
      <alignment horizontal="left" vertical="top" wrapText="1"/>
    </xf>
    <xf numFmtId="0" fontId="21" fillId="8" borderId="11" xfId="0" applyFont="1" applyFill="1" applyBorder="1" applyAlignment="1">
      <alignment horizontal="left" vertical="top" wrapText="1"/>
    </xf>
    <xf numFmtId="0" fontId="21" fillId="8" borderId="1" xfId="1" applyFont="1" applyFill="1" applyBorder="1" applyAlignment="1">
      <alignment horizontal="center" vertical="top" wrapText="1"/>
    </xf>
    <xf numFmtId="0" fontId="21" fillId="8" borderId="4" xfId="1" applyFont="1" applyFill="1" applyBorder="1" applyAlignment="1">
      <alignment horizontal="center" vertical="top" wrapText="1"/>
    </xf>
    <xf numFmtId="0" fontId="1" fillId="8" borderId="0" xfId="0" applyFont="1" applyFill="1" applyAlignment="1">
      <alignment horizontal="center" vertical="center"/>
    </xf>
    <xf numFmtId="0" fontId="23" fillId="8" borderId="11" xfId="7" applyFont="1" applyFill="1" applyBorder="1" applyAlignment="1" applyProtection="1">
      <alignment horizontal="left" vertical="top" wrapText="1" indent="1"/>
      <protection locked="0"/>
    </xf>
    <xf numFmtId="0" fontId="23" fillId="8" borderId="12" xfId="7" applyFont="1" applyFill="1" applyBorder="1" applyAlignment="1" applyProtection="1">
      <alignment horizontal="left" vertical="top" indent="1"/>
      <protection locked="0"/>
    </xf>
    <xf numFmtId="0" fontId="23" fillId="8" borderId="18" xfId="7" applyFont="1" applyFill="1" applyBorder="1" applyAlignment="1" applyProtection="1">
      <alignment horizontal="left" vertical="top" indent="1"/>
      <protection locked="0"/>
    </xf>
    <xf numFmtId="0" fontId="23" fillId="8" borderId="26" xfId="7" applyFont="1" applyFill="1" applyBorder="1" applyAlignment="1" applyProtection="1">
      <alignment horizontal="left" vertical="top" indent="1"/>
      <protection locked="0"/>
    </xf>
    <xf numFmtId="0" fontId="23" fillId="8" borderId="0" xfId="7" applyFont="1" applyFill="1" applyBorder="1" applyAlignment="1" applyProtection="1">
      <alignment horizontal="left" vertical="top" indent="1"/>
      <protection locked="0"/>
    </xf>
    <xf numFmtId="0" fontId="23" fillId="8" borderId="9" xfId="7" applyFont="1" applyFill="1" applyBorder="1" applyAlignment="1" applyProtection="1">
      <alignment horizontal="left" vertical="top" indent="1"/>
      <protection locked="0"/>
    </xf>
    <xf numFmtId="0" fontId="23" fillId="8" borderId="25" xfId="7" applyFont="1" applyFill="1" applyBorder="1" applyAlignment="1" applyProtection="1">
      <alignment horizontal="left" vertical="top" indent="1"/>
      <protection locked="0"/>
    </xf>
    <xf numFmtId="0" fontId="23" fillId="8" borderId="8" xfId="7" applyFont="1" applyFill="1" applyBorder="1" applyAlignment="1" applyProtection="1">
      <alignment horizontal="left" vertical="top" indent="1"/>
      <protection locked="0"/>
    </xf>
    <xf numFmtId="0" fontId="23" fillId="8" borderId="10" xfId="7" applyFont="1" applyFill="1" applyBorder="1" applyAlignment="1" applyProtection="1">
      <alignment horizontal="left" vertical="top" indent="1"/>
      <protection locked="0"/>
    </xf>
    <xf numFmtId="0" fontId="2" fillId="2" borderId="0" xfId="0" applyFont="1" applyFill="1" applyAlignment="1">
      <alignment horizontal="center"/>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7" xfId="0" applyFont="1" applyBorder="1" applyAlignment="1">
      <alignment horizontal="left" vertical="center" wrapText="1"/>
    </xf>
    <xf numFmtId="0" fontId="1" fillId="0" borderId="3" xfId="0" applyFont="1" applyBorder="1" applyAlignment="1">
      <alignment horizontal="left" vertical="center" wrapText="1"/>
    </xf>
    <xf numFmtId="0" fontId="28" fillId="0" borderId="2" xfId="8" applyBorder="1" applyAlignment="1">
      <alignment horizontal="center" vertical="center" wrapText="1"/>
    </xf>
    <xf numFmtId="0" fontId="28" fillId="0" borderId="7" xfId="8" applyBorder="1" applyAlignment="1">
      <alignment horizontal="center" vertical="center" wrapText="1"/>
    </xf>
    <xf numFmtId="0" fontId="28" fillId="0" borderId="3" xfId="8" applyBorder="1" applyAlignment="1">
      <alignment horizontal="center" vertical="center" wrapText="1"/>
    </xf>
    <xf numFmtId="0" fontId="2" fillId="2" borderId="1" xfId="0" applyFont="1" applyFill="1" applyBorder="1" applyAlignment="1">
      <alignment horizontal="center"/>
    </xf>
  </cellXfs>
  <cellStyles count="9">
    <cellStyle name="Activity" xfId="7" xr:uid="{AE90F1AF-8DFE-4B32-839F-4D5E119CA423}"/>
    <cellStyle name="Hipervínculo" xfId="8" builtinId="8"/>
    <cellStyle name="Normal" xfId="0" builtinId="0"/>
    <cellStyle name="Normal 2" xfId="1" xr:uid="{6E98CD0A-75B9-4FD6-9423-4DEF5832D884}"/>
    <cellStyle name="Normal 3" xfId="3" xr:uid="{FCCD786E-F056-4000-B406-91EE1AC5D4E1}"/>
    <cellStyle name="Percent Complete" xfId="6" xr:uid="{9B44B2BB-D421-4F22-A416-22E3697B0A45}"/>
    <cellStyle name="Period Headers" xfId="4" xr:uid="{1E1D1D82-A32D-45B2-BA59-D63D3CA264C8}"/>
    <cellStyle name="Porcentaje 2" xfId="5" xr:uid="{4A86F77B-5468-4783-B1E7-D5144C63E5A1}"/>
    <cellStyle name="Project Headers" xfId="2" xr:uid="{4BBE4A4C-342A-4AA0-8588-E7CAA13C7A19}"/>
  </cellStyles>
  <dxfs count="3">
    <dxf>
      <font>
        <color rgb="FF9C0006"/>
      </font>
      <fill>
        <patternFill>
          <bgColor rgb="FFFFC7CE"/>
        </patternFill>
      </fill>
    </dxf>
    <dxf>
      <font>
        <color theme="9"/>
      </font>
      <fill>
        <patternFill>
          <bgColor rgb="FFFFFF00"/>
        </patternFill>
      </fill>
    </dxf>
    <dxf>
      <font>
        <color theme="3"/>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[1]Planificador!$D$7</c:f>
              <c:strCache>
                <c:ptCount val="1"/>
                <c:pt idx="0">
                  <c:v>Fecha de inicio</c:v>
                </c:pt>
              </c:strCache>
            </c:strRef>
          </c:tx>
          <c:spPr>
            <a:noFill/>
          </c:spPr>
          <c:invertIfNegative val="0"/>
          <c:val>
            <c:numRef>
              <c:f>[1]Planificador!$D$9:$D$34</c:f>
              <c:numCache>
                <c:formatCode>General</c:formatCode>
                <c:ptCount val="26"/>
              </c:numCache>
            </c:numRef>
          </c:val>
          <c:extLst>
            <c:ext xmlns:c16="http://schemas.microsoft.com/office/drawing/2014/chart" uri="{C3380CC4-5D6E-409C-BE32-E72D297353CC}">
              <c16:uniqueId val="{00000000-568B-48B9-B713-55F45C84B912}"/>
            </c:ext>
          </c:extLst>
        </c:ser>
        <c:ser>
          <c:idx val="1"/>
          <c:order val="1"/>
          <c:tx>
            <c:strRef>
              <c:f>[1]Planificador!$F$7</c:f>
              <c:strCache>
                <c:ptCount val="1"/>
                <c:pt idx="0">
                  <c:v>DURACIÓN</c:v>
                </c:pt>
              </c:strCache>
            </c:strRef>
          </c:tx>
          <c:invertIfNegative val="0"/>
          <c:val>
            <c:numRef>
              <c:f>[1]Planificador!$F$9:$F$34</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1-568B-48B9-B713-55F45C84B912}"/>
            </c:ext>
          </c:extLst>
        </c:ser>
        <c:dLbls>
          <c:showLegendKey val="0"/>
          <c:showVal val="0"/>
          <c:showCatName val="0"/>
          <c:showSerName val="0"/>
          <c:showPercent val="0"/>
          <c:showBubbleSize val="0"/>
        </c:dLbls>
        <c:gapWidth val="51"/>
        <c:overlap val="100"/>
        <c:axId val="1245389456"/>
        <c:axId val="1245390000"/>
      </c:barChart>
      <c:catAx>
        <c:axId val="1245389456"/>
        <c:scaling>
          <c:orientation val="maxMin"/>
        </c:scaling>
        <c:delete val="0"/>
        <c:axPos val="l"/>
        <c:majorTickMark val="out"/>
        <c:minorTickMark val="none"/>
        <c:tickLblPos val="nextTo"/>
        <c:crossAx val="1245390000"/>
        <c:crosses val="autoZero"/>
        <c:auto val="1"/>
        <c:lblAlgn val="ctr"/>
        <c:lblOffset val="100"/>
        <c:noMultiLvlLbl val="0"/>
      </c:catAx>
      <c:valAx>
        <c:axId val="1245390000"/>
        <c:scaling>
          <c:orientation val="minMax"/>
          <c:min val="41498"/>
        </c:scaling>
        <c:delete val="0"/>
        <c:axPos val="t"/>
        <c:majorGridlines/>
        <c:numFmt formatCode="dd/mm" sourceLinked="0"/>
        <c:majorTickMark val="out"/>
        <c:minorTickMark val="none"/>
        <c:tickLblPos val="nextTo"/>
        <c:crossAx val="1245389456"/>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diagrams/_rels/data1.xml.rels><?xml version="1.0" encoding="UTF-8" standalone="yes"?>
<Relationships xmlns="http://schemas.openxmlformats.org/package/2006/relationships"><Relationship Id="rId3" Type="http://schemas.openxmlformats.org/officeDocument/2006/relationships/hyperlink" Target="#'ETAPA I PMR'!A1"/><Relationship Id="rId2" Type="http://schemas.openxmlformats.org/officeDocument/2006/relationships/hyperlink" Target="#Informaci&#243;n!A1"/><Relationship Id="rId1" Type="http://schemas.openxmlformats.org/officeDocument/2006/relationships/hyperlink" Target="#Calendario!A1"/><Relationship Id="rId5" Type="http://schemas.openxmlformats.org/officeDocument/2006/relationships/hyperlink" Target="#'ETAPA III PMR'!A1"/><Relationship Id="rId4" Type="http://schemas.openxmlformats.org/officeDocument/2006/relationships/hyperlink" Target="#'ETAPA II PMR'!A1"/></Relationships>
</file>

<file path=xl/diagrams/colors1.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9C6C160-EC23-4B8E-ACEE-3E22CAC02DFA}" type="doc">
      <dgm:prSet loTypeId="urn:microsoft.com/office/officeart/2008/layout/VerticalCurvedList" loCatId="list" qsTypeId="urn:microsoft.com/office/officeart/2005/8/quickstyle/simple1" qsCatId="simple" csTypeId="urn:microsoft.com/office/officeart/2005/8/colors/colorful2" csCatId="colorful" phldr="1"/>
      <dgm:spPr/>
      <dgm:t>
        <a:bodyPr/>
        <a:lstStyle/>
        <a:p>
          <a:endParaRPr lang="en-US"/>
        </a:p>
      </dgm:t>
    </dgm:pt>
    <dgm:pt modelId="{0C5B3177-27FB-441B-9096-520A8A51C8FC}">
      <dgm:prSet phldrT="[Texto]" custT="1"/>
      <dgm:spPr/>
      <dgm:t>
        <a:bodyPr/>
        <a:lstStyle/>
        <a:p>
          <a:r>
            <a:rPr lang="en-US" sz="2500">
              <a:latin typeface="Modern Love Caps" panose="04070805081001020A01" pitchFamily="82" charset="0"/>
            </a:rPr>
            <a:t>Calendario</a:t>
          </a:r>
        </a:p>
      </dgm:t>
    </dgm:pt>
    <dgm:pt modelId="{A462080F-2877-4EF5-BA73-A0B1114310C5}" type="parTrans" cxnId="{B6D48AE6-C043-4C22-84FF-96327B97BC6D}">
      <dgm:prSet/>
      <dgm:spPr/>
      <dgm:t>
        <a:bodyPr/>
        <a:lstStyle/>
        <a:p>
          <a:endParaRPr lang="en-US"/>
        </a:p>
      </dgm:t>
    </dgm:pt>
    <dgm:pt modelId="{A8D9B4F0-77E2-49A1-99EA-E4DAF64E9A81}" type="sibTrans" cxnId="{B6D48AE6-C043-4C22-84FF-96327B97BC6D}">
      <dgm:prSet/>
      <dgm:spPr/>
      <dgm:t>
        <a:bodyPr/>
        <a:lstStyle/>
        <a:p>
          <a:endParaRPr lang="en-US"/>
        </a:p>
      </dgm:t>
    </dgm:pt>
    <dgm:pt modelId="{90BA167A-4762-48D2-8EBB-D69375803AF5}">
      <dgm:prSet phldrT="[Texto]" custT="1"/>
      <dgm:spPr/>
      <dgm:t>
        <a:bodyPr/>
        <a:lstStyle/>
        <a:p>
          <a:r>
            <a:rPr lang="en-US" sz="2500" kern="1200">
              <a:solidFill>
                <a:sysClr val="window" lastClr="FFFFFF"/>
              </a:solidFill>
              <a:latin typeface="Modern Love Caps" panose="04070805081001020A01" pitchFamily="82" charset="0"/>
              <a:ea typeface="+mn-ea"/>
              <a:cs typeface="+mn-cs"/>
            </a:rPr>
            <a:t>ETAPA I PMR</a:t>
          </a:r>
        </a:p>
      </dgm:t>
    </dgm:pt>
    <dgm:pt modelId="{9EB4199E-3112-478A-8791-EF718494ED83}" type="parTrans" cxnId="{E41D1BDA-E8F3-4564-ABC8-4212E8C9AF5D}">
      <dgm:prSet/>
      <dgm:spPr/>
      <dgm:t>
        <a:bodyPr/>
        <a:lstStyle/>
        <a:p>
          <a:endParaRPr lang="en-US"/>
        </a:p>
      </dgm:t>
    </dgm:pt>
    <dgm:pt modelId="{79E682E4-B720-4B59-8CA8-420DDF327D81}" type="sibTrans" cxnId="{E41D1BDA-E8F3-4564-ABC8-4212E8C9AF5D}">
      <dgm:prSet/>
      <dgm:spPr/>
      <dgm:t>
        <a:bodyPr/>
        <a:lstStyle/>
        <a:p>
          <a:endParaRPr lang="en-US"/>
        </a:p>
      </dgm:t>
    </dgm:pt>
    <dgm:pt modelId="{12E8B958-CA21-486B-8C3F-8C5320F0AB00}">
      <dgm:prSet phldrT="[Texto]" custT="1"/>
      <dgm:spPr/>
      <dgm:t>
        <a:bodyPr/>
        <a:lstStyle/>
        <a:p>
          <a:r>
            <a:rPr lang="en-US" sz="2500" kern="1200">
              <a:solidFill>
                <a:sysClr val="window" lastClr="FFFFFF"/>
              </a:solidFill>
              <a:latin typeface="Modern Love Caps" panose="04070805081001020A01" pitchFamily="82" charset="0"/>
              <a:ea typeface="+mn-ea"/>
              <a:cs typeface="+mn-cs"/>
            </a:rPr>
            <a:t>ETAPA II PMR</a:t>
          </a:r>
        </a:p>
      </dgm:t>
    </dgm:pt>
    <dgm:pt modelId="{F2F39545-B0F7-49EC-9502-12C6280CC1D9}" type="parTrans" cxnId="{A1CE1DF9-7AB1-4CAF-B167-852F263321B2}">
      <dgm:prSet/>
      <dgm:spPr/>
      <dgm:t>
        <a:bodyPr/>
        <a:lstStyle/>
        <a:p>
          <a:endParaRPr lang="en-US"/>
        </a:p>
      </dgm:t>
    </dgm:pt>
    <dgm:pt modelId="{1F0DCFD5-7E04-45EF-98EA-A7C4723B7549}" type="sibTrans" cxnId="{A1CE1DF9-7AB1-4CAF-B167-852F263321B2}">
      <dgm:prSet/>
      <dgm:spPr/>
      <dgm:t>
        <a:bodyPr/>
        <a:lstStyle/>
        <a:p>
          <a:endParaRPr lang="en-US"/>
        </a:p>
      </dgm:t>
    </dgm:pt>
    <dgm:pt modelId="{290861B9-B801-4887-9A44-9231A293844A}">
      <dgm:prSet custT="1"/>
      <dgm:spPr/>
      <dgm:t>
        <a:bodyPr/>
        <a:lstStyle/>
        <a:p>
          <a:r>
            <a:rPr lang="en-US" sz="2500" kern="1200">
              <a:solidFill>
                <a:sysClr val="window" lastClr="FFFFFF"/>
              </a:solidFill>
              <a:latin typeface="Modern Love Caps" panose="04070805081001020A01" pitchFamily="82" charset="0"/>
              <a:ea typeface="+mn-ea"/>
              <a:cs typeface="+mn-cs"/>
            </a:rPr>
            <a:t>ETAPA III PMR</a:t>
          </a:r>
        </a:p>
      </dgm:t>
    </dgm:pt>
    <dgm:pt modelId="{F9A7B93D-0D01-4D52-B6C8-2283C7D4E1C3}" type="parTrans" cxnId="{A7D458DE-FFC8-4910-A8CE-BAA490CD8289}">
      <dgm:prSet/>
      <dgm:spPr/>
      <dgm:t>
        <a:bodyPr/>
        <a:lstStyle/>
        <a:p>
          <a:endParaRPr lang="en-US"/>
        </a:p>
      </dgm:t>
    </dgm:pt>
    <dgm:pt modelId="{C55F31B1-0660-4F7A-A05D-F37223B4411D}" type="sibTrans" cxnId="{A7D458DE-FFC8-4910-A8CE-BAA490CD8289}">
      <dgm:prSet/>
      <dgm:spPr/>
      <dgm:t>
        <a:bodyPr/>
        <a:lstStyle/>
        <a:p>
          <a:endParaRPr lang="en-US"/>
        </a:p>
      </dgm:t>
    </dgm:pt>
    <dgm:pt modelId="{11DB62DD-9988-4ACE-B0A7-6E50FA8B7077}">
      <dgm:prSet custT="1"/>
      <dgm:spPr/>
      <dgm:t>
        <a:bodyPr/>
        <a:lstStyle/>
        <a:p>
          <a:r>
            <a:rPr lang="en-US" sz="2500" kern="1200">
              <a:solidFill>
                <a:sysClr val="window" lastClr="FFFFFF"/>
              </a:solidFill>
              <a:latin typeface="Modern Love Caps" panose="04070805081001020A01" pitchFamily="82" charset="0"/>
              <a:ea typeface="+mn-ea"/>
              <a:cs typeface="+mn-cs"/>
            </a:rPr>
            <a:t>Información general</a:t>
          </a:r>
        </a:p>
      </dgm:t>
    </dgm:pt>
    <dgm:pt modelId="{FD6B6D77-CDD3-4E13-86F9-E0C79B482C93}" type="parTrans" cxnId="{05B61095-0C3F-4AB5-9D34-E0BD004F91C4}">
      <dgm:prSet/>
      <dgm:spPr/>
      <dgm:t>
        <a:bodyPr/>
        <a:lstStyle/>
        <a:p>
          <a:endParaRPr lang="en-US"/>
        </a:p>
      </dgm:t>
    </dgm:pt>
    <dgm:pt modelId="{887B4A38-14F5-46BC-8C51-71AC78622235}" type="sibTrans" cxnId="{05B61095-0C3F-4AB5-9D34-E0BD004F91C4}">
      <dgm:prSet/>
      <dgm:spPr/>
      <dgm:t>
        <a:bodyPr/>
        <a:lstStyle/>
        <a:p>
          <a:endParaRPr lang="en-US"/>
        </a:p>
      </dgm:t>
    </dgm:pt>
    <dgm:pt modelId="{D34ED5D2-9776-4D60-A9DB-A23F3D318AB0}" type="pres">
      <dgm:prSet presAssocID="{C9C6C160-EC23-4B8E-ACEE-3E22CAC02DFA}" presName="Name0" presStyleCnt="0">
        <dgm:presLayoutVars>
          <dgm:chMax val="7"/>
          <dgm:chPref val="7"/>
          <dgm:dir/>
        </dgm:presLayoutVars>
      </dgm:prSet>
      <dgm:spPr/>
    </dgm:pt>
    <dgm:pt modelId="{EF6E351D-0F37-4010-B926-9F8A3C9FC313}" type="pres">
      <dgm:prSet presAssocID="{C9C6C160-EC23-4B8E-ACEE-3E22CAC02DFA}" presName="Name1" presStyleCnt="0"/>
      <dgm:spPr/>
    </dgm:pt>
    <dgm:pt modelId="{750AC97D-0EB3-4CC5-9CD5-78B073FBACBF}" type="pres">
      <dgm:prSet presAssocID="{C9C6C160-EC23-4B8E-ACEE-3E22CAC02DFA}" presName="cycle" presStyleCnt="0"/>
      <dgm:spPr/>
    </dgm:pt>
    <dgm:pt modelId="{49ECF92D-4A90-4EF6-996E-FFD4B555F7D0}" type="pres">
      <dgm:prSet presAssocID="{C9C6C160-EC23-4B8E-ACEE-3E22CAC02DFA}" presName="srcNode" presStyleLbl="node1" presStyleIdx="0" presStyleCnt="5"/>
      <dgm:spPr/>
    </dgm:pt>
    <dgm:pt modelId="{D1172704-FBAB-4670-B569-7DD7097F2EE0}" type="pres">
      <dgm:prSet presAssocID="{C9C6C160-EC23-4B8E-ACEE-3E22CAC02DFA}" presName="conn" presStyleLbl="parChTrans1D2" presStyleIdx="0" presStyleCnt="1"/>
      <dgm:spPr/>
    </dgm:pt>
    <dgm:pt modelId="{1FACC000-93EF-4FA5-8ED1-86C6300E36C0}" type="pres">
      <dgm:prSet presAssocID="{C9C6C160-EC23-4B8E-ACEE-3E22CAC02DFA}" presName="extraNode" presStyleLbl="node1" presStyleIdx="0" presStyleCnt="5"/>
      <dgm:spPr/>
    </dgm:pt>
    <dgm:pt modelId="{EDCCB6A7-A477-4A7B-BCA5-FB1A12A30238}" type="pres">
      <dgm:prSet presAssocID="{C9C6C160-EC23-4B8E-ACEE-3E22CAC02DFA}" presName="dstNode" presStyleLbl="node1" presStyleIdx="0" presStyleCnt="5"/>
      <dgm:spPr/>
    </dgm:pt>
    <dgm:pt modelId="{CD627A44-D0FD-4A85-A840-C7FCFCF15A8E}" type="pres">
      <dgm:prSet presAssocID="{0C5B3177-27FB-441B-9096-520A8A51C8FC}" presName="text_1" presStyleLbl="node1" presStyleIdx="0" presStyleCnt="5">
        <dgm:presLayoutVars>
          <dgm:bulletEnabled val="1"/>
        </dgm:presLayoutVars>
      </dgm:prSet>
      <dgm:spPr/>
    </dgm:pt>
    <dgm:pt modelId="{2B1BEBE5-1953-41B8-ABD3-CB0154E698C6}" type="pres">
      <dgm:prSet presAssocID="{0C5B3177-27FB-441B-9096-520A8A51C8FC}" presName="accent_1" presStyleCnt="0"/>
      <dgm:spPr/>
    </dgm:pt>
    <dgm:pt modelId="{CBD15816-75A2-4E00-BE32-8FAF07718347}" type="pres">
      <dgm:prSet presAssocID="{0C5B3177-27FB-441B-9096-520A8A51C8FC}" presName="accentRepeatNode" presStyleLbl="solidFgAcc1" presStyleIdx="0" presStyleCnt="5"/>
      <dgm:spPr/>
      <dgm:extLst>
        <a:ext uri="{E40237B7-FDA0-4F09-8148-C483321AD2D9}">
          <dgm14:cNvPr xmlns:dgm14="http://schemas.microsoft.com/office/drawing/2010/diagram" id="0" name="">
            <a:hlinkClick xmlns:r="http://schemas.openxmlformats.org/officeDocument/2006/relationships" r:id="rId1"/>
          </dgm14:cNvPr>
        </a:ext>
      </dgm:extLst>
    </dgm:pt>
    <dgm:pt modelId="{8F92343A-80EE-4403-8BD6-3CE0B0AD2E41}" type="pres">
      <dgm:prSet presAssocID="{11DB62DD-9988-4ACE-B0A7-6E50FA8B7077}" presName="text_2" presStyleLbl="node1" presStyleIdx="1" presStyleCnt="5">
        <dgm:presLayoutVars>
          <dgm:bulletEnabled val="1"/>
        </dgm:presLayoutVars>
      </dgm:prSet>
      <dgm:spPr/>
    </dgm:pt>
    <dgm:pt modelId="{50809971-087F-47E2-82D3-ABAC940BC22C}" type="pres">
      <dgm:prSet presAssocID="{11DB62DD-9988-4ACE-B0A7-6E50FA8B7077}" presName="accent_2" presStyleCnt="0"/>
      <dgm:spPr/>
    </dgm:pt>
    <dgm:pt modelId="{B34B1863-C0BC-40C8-A869-98533D144C1A}" type="pres">
      <dgm:prSet presAssocID="{11DB62DD-9988-4ACE-B0A7-6E50FA8B7077}" presName="accentRepeatNode" presStyleLbl="solidFgAcc1" presStyleIdx="1" presStyleCnt="5"/>
      <dgm:spPr/>
      <dgm:extLst>
        <a:ext uri="{E40237B7-FDA0-4F09-8148-C483321AD2D9}">
          <dgm14:cNvPr xmlns:dgm14="http://schemas.microsoft.com/office/drawing/2010/diagram" id="0" name="">
            <a:hlinkClick xmlns:r="http://schemas.openxmlformats.org/officeDocument/2006/relationships" r:id="rId2"/>
          </dgm14:cNvPr>
        </a:ext>
      </dgm:extLst>
    </dgm:pt>
    <dgm:pt modelId="{CD7BB461-7A68-4FC6-9E8D-739BABCAAAC2}" type="pres">
      <dgm:prSet presAssocID="{90BA167A-4762-48D2-8EBB-D69375803AF5}" presName="text_3" presStyleLbl="node1" presStyleIdx="2" presStyleCnt="5">
        <dgm:presLayoutVars>
          <dgm:bulletEnabled val="1"/>
        </dgm:presLayoutVars>
      </dgm:prSet>
      <dgm:spPr/>
    </dgm:pt>
    <dgm:pt modelId="{76B329F8-9E4F-4B4E-B143-782F36B50E37}" type="pres">
      <dgm:prSet presAssocID="{90BA167A-4762-48D2-8EBB-D69375803AF5}" presName="accent_3" presStyleCnt="0"/>
      <dgm:spPr/>
    </dgm:pt>
    <dgm:pt modelId="{C45B301D-8ED9-4BA8-A818-CC3633A65FEB}" type="pres">
      <dgm:prSet presAssocID="{90BA167A-4762-48D2-8EBB-D69375803AF5}" presName="accentRepeatNode" presStyleLbl="solidFgAcc1" presStyleIdx="2" presStyleCnt="5"/>
      <dgm:spPr/>
      <dgm:extLst>
        <a:ext uri="{E40237B7-FDA0-4F09-8148-C483321AD2D9}">
          <dgm14:cNvPr xmlns:dgm14="http://schemas.microsoft.com/office/drawing/2010/diagram" id="0" name="">
            <a:hlinkClick xmlns:r="http://schemas.openxmlformats.org/officeDocument/2006/relationships" r:id="rId3"/>
          </dgm14:cNvPr>
        </a:ext>
      </dgm:extLst>
    </dgm:pt>
    <dgm:pt modelId="{A80E61D4-9FB6-402B-AC9A-5DA0163DA808}" type="pres">
      <dgm:prSet presAssocID="{12E8B958-CA21-486B-8C3F-8C5320F0AB00}" presName="text_4" presStyleLbl="node1" presStyleIdx="3" presStyleCnt="5">
        <dgm:presLayoutVars>
          <dgm:bulletEnabled val="1"/>
        </dgm:presLayoutVars>
      </dgm:prSet>
      <dgm:spPr/>
    </dgm:pt>
    <dgm:pt modelId="{943E24EC-B48A-4E5F-86FF-2660A0B515AA}" type="pres">
      <dgm:prSet presAssocID="{12E8B958-CA21-486B-8C3F-8C5320F0AB00}" presName="accent_4" presStyleCnt="0"/>
      <dgm:spPr/>
    </dgm:pt>
    <dgm:pt modelId="{35F5D001-3998-4787-A34F-84AE26BD4796}" type="pres">
      <dgm:prSet presAssocID="{12E8B958-CA21-486B-8C3F-8C5320F0AB00}" presName="accentRepeatNode" presStyleLbl="solidFgAcc1" presStyleIdx="3" presStyleCnt="5"/>
      <dgm:spPr/>
      <dgm:extLst>
        <a:ext uri="{E40237B7-FDA0-4F09-8148-C483321AD2D9}">
          <dgm14:cNvPr xmlns:dgm14="http://schemas.microsoft.com/office/drawing/2010/diagram" id="0" name="">
            <a:hlinkClick xmlns:r="http://schemas.openxmlformats.org/officeDocument/2006/relationships" r:id="rId4"/>
          </dgm14:cNvPr>
        </a:ext>
      </dgm:extLst>
    </dgm:pt>
    <dgm:pt modelId="{AC4387B9-07DE-4A6C-B0B1-9A656F5E27F4}" type="pres">
      <dgm:prSet presAssocID="{290861B9-B801-4887-9A44-9231A293844A}" presName="text_5" presStyleLbl="node1" presStyleIdx="4" presStyleCnt="5">
        <dgm:presLayoutVars>
          <dgm:bulletEnabled val="1"/>
        </dgm:presLayoutVars>
      </dgm:prSet>
      <dgm:spPr/>
    </dgm:pt>
    <dgm:pt modelId="{64AB6E30-5B6B-437C-B715-8330DA372ED3}" type="pres">
      <dgm:prSet presAssocID="{290861B9-B801-4887-9A44-9231A293844A}" presName="accent_5" presStyleCnt="0"/>
      <dgm:spPr/>
    </dgm:pt>
    <dgm:pt modelId="{1C6FB646-8284-4B0C-8287-A4639F88E97B}" type="pres">
      <dgm:prSet presAssocID="{290861B9-B801-4887-9A44-9231A293844A}" presName="accentRepeatNode" presStyleLbl="solidFgAcc1" presStyleIdx="4" presStyleCnt="5"/>
      <dgm:spPr/>
      <dgm:extLst>
        <a:ext uri="{E40237B7-FDA0-4F09-8148-C483321AD2D9}">
          <dgm14:cNvPr xmlns:dgm14="http://schemas.microsoft.com/office/drawing/2010/diagram" id="0" name="">
            <a:hlinkClick xmlns:r="http://schemas.openxmlformats.org/officeDocument/2006/relationships" r:id="rId5"/>
          </dgm14:cNvPr>
        </a:ext>
      </dgm:extLst>
    </dgm:pt>
  </dgm:ptLst>
  <dgm:cxnLst>
    <dgm:cxn modelId="{5347CD21-36BD-4E1D-B085-EF077AA23A4D}" type="presOf" srcId="{C9C6C160-EC23-4B8E-ACEE-3E22CAC02DFA}" destId="{D34ED5D2-9776-4D60-A9DB-A23F3D318AB0}" srcOrd="0" destOrd="0" presId="urn:microsoft.com/office/officeart/2008/layout/VerticalCurvedList"/>
    <dgm:cxn modelId="{2491AD27-2CAF-48A8-B4BF-5975D1C9341B}" type="presOf" srcId="{A8D9B4F0-77E2-49A1-99EA-E4DAF64E9A81}" destId="{D1172704-FBAB-4670-B569-7DD7097F2EE0}" srcOrd="0" destOrd="0" presId="urn:microsoft.com/office/officeart/2008/layout/VerticalCurvedList"/>
    <dgm:cxn modelId="{03C2113C-A299-4ED2-ADB5-7E6A4E66DE76}" type="presOf" srcId="{290861B9-B801-4887-9A44-9231A293844A}" destId="{AC4387B9-07DE-4A6C-B0B1-9A656F5E27F4}" srcOrd="0" destOrd="0" presId="urn:microsoft.com/office/officeart/2008/layout/VerticalCurvedList"/>
    <dgm:cxn modelId="{13C8633F-353D-4D4D-AD3A-818E369AD969}" type="presOf" srcId="{90BA167A-4762-48D2-8EBB-D69375803AF5}" destId="{CD7BB461-7A68-4FC6-9E8D-739BABCAAAC2}" srcOrd="0" destOrd="0" presId="urn:microsoft.com/office/officeart/2008/layout/VerticalCurvedList"/>
    <dgm:cxn modelId="{05B61095-0C3F-4AB5-9D34-E0BD004F91C4}" srcId="{C9C6C160-EC23-4B8E-ACEE-3E22CAC02DFA}" destId="{11DB62DD-9988-4ACE-B0A7-6E50FA8B7077}" srcOrd="1" destOrd="0" parTransId="{FD6B6D77-CDD3-4E13-86F9-E0C79B482C93}" sibTransId="{887B4A38-14F5-46BC-8C51-71AC78622235}"/>
    <dgm:cxn modelId="{CBE6259A-9C2A-46B3-AD45-AA62AA70CE25}" type="presOf" srcId="{0C5B3177-27FB-441B-9096-520A8A51C8FC}" destId="{CD627A44-D0FD-4A85-A840-C7FCFCF15A8E}" srcOrd="0" destOrd="0" presId="urn:microsoft.com/office/officeart/2008/layout/VerticalCurvedList"/>
    <dgm:cxn modelId="{706398AA-99A0-4027-9E42-B739ADF9905F}" type="presOf" srcId="{12E8B958-CA21-486B-8C3F-8C5320F0AB00}" destId="{A80E61D4-9FB6-402B-AC9A-5DA0163DA808}" srcOrd="0" destOrd="0" presId="urn:microsoft.com/office/officeart/2008/layout/VerticalCurvedList"/>
    <dgm:cxn modelId="{CADAA9CE-F1F2-4801-ADB4-E8E7857BBA3A}" type="presOf" srcId="{11DB62DD-9988-4ACE-B0A7-6E50FA8B7077}" destId="{8F92343A-80EE-4403-8BD6-3CE0B0AD2E41}" srcOrd="0" destOrd="0" presId="urn:microsoft.com/office/officeart/2008/layout/VerticalCurvedList"/>
    <dgm:cxn modelId="{E41D1BDA-E8F3-4564-ABC8-4212E8C9AF5D}" srcId="{C9C6C160-EC23-4B8E-ACEE-3E22CAC02DFA}" destId="{90BA167A-4762-48D2-8EBB-D69375803AF5}" srcOrd="2" destOrd="0" parTransId="{9EB4199E-3112-478A-8791-EF718494ED83}" sibTransId="{79E682E4-B720-4B59-8CA8-420DDF327D81}"/>
    <dgm:cxn modelId="{A7D458DE-FFC8-4910-A8CE-BAA490CD8289}" srcId="{C9C6C160-EC23-4B8E-ACEE-3E22CAC02DFA}" destId="{290861B9-B801-4887-9A44-9231A293844A}" srcOrd="4" destOrd="0" parTransId="{F9A7B93D-0D01-4D52-B6C8-2283C7D4E1C3}" sibTransId="{C55F31B1-0660-4F7A-A05D-F37223B4411D}"/>
    <dgm:cxn modelId="{B6D48AE6-C043-4C22-84FF-96327B97BC6D}" srcId="{C9C6C160-EC23-4B8E-ACEE-3E22CAC02DFA}" destId="{0C5B3177-27FB-441B-9096-520A8A51C8FC}" srcOrd="0" destOrd="0" parTransId="{A462080F-2877-4EF5-BA73-A0B1114310C5}" sibTransId="{A8D9B4F0-77E2-49A1-99EA-E4DAF64E9A81}"/>
    <dgm:cxn modelId="{A1CE1DF9-7AB1-4CAF-B167-852F263321B2}" srcId="{C9C6C160-EC23-4B8E-ACEE-3E22CAC02DFA}" destId="{12E8B958-CA21-486B-8C3F-8C5320F0AB00}" srcOrd="3" destOrd="0" parTransId="{F2F39545-B0F7-49EC-9502-12C6280CC1D9}" sibTransId="{1F0DCFD5-7E04-45EF-98EA-A7C4723B7549}"/>
    <dgm:cxn modelId="{3A29620D-002F-4E65-B849-84494D977294}" type="presParOf" srcId="{D34ED5D2-9776-4D60-A9DB-A23F3D318AB0}" destId="{EF6E351D-0F37-4010-B926-9F8A3C9FC313}" srcOrd="0" destOrd="0" presId="urn:microsoft.com/office/officeart/2008/layout/VerticalCurvedList"/>
    <dgm:cxn modelId="{58C85E5E-828B-4A24-8AAE-4985FDF3D485}" type="presParOf" srcId="{EF6E351D-0F37-4010-B926-9F8A3C9FC313}" destId="{750AC97D-0EB3-4CC5-9CD5-78B073FBACBF}" srcOrd="0" destOrd="0" presId="urn:microsoft.com/office/officeart/2008/layout/VerticalCurvedList"/>
    <dgm:cxn modelId="{9E81ED89-1309-4CC3-BB1E-896F37E25C58}" type="presParOf" srcId="{750AC97D-0EB3-4CC5-9CD5-78B073FBACBF}" destId="{49ECF92D-4A90-4EF6-996E-FFD4B555F7D0}" srcOrd="0" destOrd="0" presId="urn:microsoft.com/office/officeart/2008/layout/VerticalCurvedList"/>
    <dgm:cxn modelId="{67D71CBF-A31D-440C-8A6E-13A69442471A}" type="presParOf" srcId="{750AC97D-0EB3-4CC5-9CD5-78B073FBACBF}" destId="{D1172704-FBAB-4670-B569-7DD7097F2EE0}" srcOrd="1" destOrd="0" presId="urn:microsoft.com/office/officeart/2008/layout/VerticalCurvedList"/>
    <dgm:cxn modelId="{B8C7B7CD-7847-4BED-B51C-F867852E5F59}" type="presParOf" srcId="{750AC97D-0EB3-4CC5-9CD5-78B073FBACBF}" destId="{1FACC000-93EF-4FA5-8ED1-86C6300E36C0}" srcOrd="2" destOrd="0" presId="urn:microsoft.com/office/officeart/2008/layout/VerticalCurvedList"/>
    <dgm:cxn modelId="{3E51DA34-6D15-4692-9429-4F9175D548EC}" type="presParOf" srcId="{750AC97D-0EB3-4CC5-9CD5-78B073FBACBF}" destId="{EDCCB6A7-A477-4A7B-BCA5-FB1A12A30238}" srcOrd="3" destOrd="0" presId="urn:microsoft.com/office/officeart/2008/layout/VerticalCurvedList"/>
    <dgm:cxn modelId="{202F24A0-8B3F-4D63-90A0-2B2AF8BD0ECE}" type="presParOf" srcId="{EF6E351D-0F37-4010-B926-9F8A3C9FC313}" destId="{CD627A44-D0FD-4A85-A840-C7FCFCF15A8E}" srcOrd="1" destOrd="0" presId="urn:microsoft.com/office/officeart/2008/layout/VerticalCurvedList"/>
    <dgm:cxn modelId="{94D78EA1-F1F9-424F-ABD2-6B0225069977}" type="presParOf" srcId="{EF6E351D-0F37-4010-B926-9F8A3C9FC313}" destId="{2B1BEBE5-1953-41B8-ABD3-CB0154E698C6}" srcOrd="2" destOrd="0" presId="urn:microsoft.com/office/officeart/2008/layout/VerticalCurvedList"/>
    <dgm:cxn modelId="{EC1E3EEA-457A-42FD-A6F7-72DCD0A99F61}" type="presParOf" srcId="{2B1BEBE5-1953-41B8-ABD3-CB0154E698C6}" destId="{CBD15816-75A2-4E00-BE32-8FAF07718347}" srcOrd="0" destOrd="0" presId="urn:microsoft.com/office/officeart/2008/layout/VerticalCurvedList"/>
    <dgm:cxn modelId="{6088704E-71DA-4604-B8BE-22AB08EE2500}" type="presParOf" srcId="{EF6E351D-0F37-4010-B926-9F8A3C9FC313}" destId="{8F92343A-80EE-4403-8BD6-3CE0B0AD2E41}" srcOrd="3" destOrd="0" presId="urn:microsoft.com/office/officeart/2008/layout/VerticalCurvedList"/>
    <dgm:cxn modelId="{1923ECFD-8C65-45D0-8213-B15734335BE9}" type="presParOf" srcId="{EF6E351D-0F37-4010-B926-9F8A3C9FC313}" destId="{50809971-087F-47E2-82D3-ABAC940BC22C}" srcOrd="4" destOrd="0" presId="urn:microsoft.com/office/officeart/2008/layout/VerticalCurvedList"/>
    <dgm:cxn modelId="{DD643B74-9C81-4817-8602-F179DB54F372}" type="presParOf" srcId="{50809971-087F-47E2-82D3-ABAC940BC22C}" destId="{B34B1863-C0BC-40C8-A869-98533D144C1A}" srcOrd="0" destOrd="0" presId="urn:microsoft.com/office/officeart/2008/layout/VerticalCurvedList"/>
    <dgm:cxn modelId="{AD15FCBA-16AF-44FC-A295-F9E7EAE8415C}" type="presParOf" srcId="{EF6E351D-0F37-4010-B926-9F8A3C9FC313}" destId="{CD7BB461-7A68-4FC6-9E8D-739BABCAAAC2}" srcOrd="5" destOrd="0" presId="urn:microsoft.com/office/officeart/2008/layout/VerticalCurvedList"/>
    <dgm:cxn modelId="{1875801A-7F7A-4CAA-82A4-B54A3C53FD99}" type="presParOf" srcId="{EF6E351D-0F37-4010-B926-9F8A3C9FC313}" destId="{76B329F8-9E4F-4B4E-B143-782F36B50E37}" srcOrd="6" destOrd="0" presId="urn:microsoft.com/office/officeart/2008/layout/VerticalCurvedList"/>
    <dgm:cxn modelId="{F26D3096-3EDD-4349-9CD8-108DC5647CC9}" type="presParOf" srcId="{76B329F8-9E4F-4B4E-B143-782F36B50E37}" destId="{C45B301D-8ED9-4BA8-A818-CC3633A65FEB}" srcOrd="0" destOrd="0" presId="urn:microsoft.com/office/officeart/2008/layout/VerticalCurvedList"/>
    <dgm:cxn modelId="{8CFF20DC-E302-4DC6-85EF-7F4D9B2789C3}" type="presParOf" srcId="{EF6E351D-0F37-4010-B926-9F8A3C9FC313}" destId="{A80E61D4-9FB6-402B-AC9A-5DA0163DA808}" srcOrd="7" destOrd="0" presId="urn:microsoft.com/office/officeart/2008/layout/VerticalCurvedList"/>
    <dgm:cxn modelId="{255C1DC3-1AB2-43A2-996A-A87B54CF6CE9}" type="presParOf" srcId="{EF6E351D-0F37-4010-B926-9F8A3C9FC313}" destId="{943E24EC-B48A-4E5F-86FF-2660A0B515AA}" srcOrd="8" destOrd="0" presId="urn:microsoft.com/office/officeart/2008/layout/VerticalCurvedList"/>
    <dgm:cxn modelId="{CDD7BD10-58E8-4494-A03B-A0C72322943F}" type="presParOf" srcId="{943E24EC-B48A-4E5F-86FF-2660A0B515AA}" destId="{35F5D001-3998-4787-A34F-84AE26BD4796}" srcOrd="0" destOrd="0" presId="urn:microsoft.com/office/officeart/2008/layout/VerticalCurvedList"/>
    <dgm:cxn modelId="{9F076B32-DACC-42F1-AC07-27FE220A740D}" type="presParOf" srcId="{EF6E351D-0F37-4010-B926-9F8A3C9FC313}" destId="{AC4387B9-07DE-4A6C-B0B1-9A656F5E27F4}" srcOrd="9" destOrd="0" presId="urn:microsoft.com/office/officeart/2008/layout/VerticalCurvedList"/>
    <dgm:cxn modelId="{720E7B51-7E9B-426C-9490-400F29169203}" type="presParOf" srcId="{EF6E351D-0F37-4010-B926-9F8A3C9FC313}" destId="{64AB6E30-5B6B-437C-B715-8330DA372ED3}" srcOrd="10" destOrd="0" presId="urn:microsoft.com/office/officeart/2008/layout/VerticalCurvedList"/>
    <dgm:cxn modelId="{E117F485-5B71-418D-BA7E-836C6375AD73}" type="presParOf" srcId="{64AB6E30-5B6B-437C-B715-8330DA372ED3}" destId="{1C6FB646-8284-4B0C-8287-A4639F88E97B}"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1172704-FBAB-4670-B569-7DD7097F2EE0}">
      <dsp:nvSpPr>
        <dsp:cNvPr id="0" name=""/>
        <dsp:cNvSpPr/>
      </dsp:nvSpPr>
      <dsp:spPr>
        <a:xfrm>
          <a:off x="-4630257" y="-709869"/>
          <a:ext cx="5515488" cy="5515488"/>
        </a:xfrm>
        <a:prstGeom prst="blockArc">
          <a:avLst>
            <a:gd name="adj1" fmla="val 18900000"/>
            <a:gd name="adj2" fmla="val 2700000"/>
            <a:gd name="adj3" fmla="val 392"/>
          </a:avLst>
        </a:prstGeom>
        <a:noFill/>
        <a:ln w="1270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D627A44-D0FD-4A85-A840-C7FCFCF15A8E}">
      <dsp:nvSpPr>
        <dsp:cNvPr id="0" name=""/>
        <dsp:cNvSpPr/>
      </dsp:nvSpPr>
      <dsp:spPr>
        <a:xfrm>
          <a:off x="387472" y="255902"/>
          <a:ext cx="5454719" cy="512132"/>
        </a:xfrm>
        <a:prstGeom prst="rect">
          <a:avLst/>
        </a:prstGeom>
        <a:solidFill>
          <a:schemeClr val="accent2">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6505" tIns="63500" rIns="63500" bIns="63500" numCol="1" spcCol="1270" anchor="ctr" anchorCtr="0">
          <a:noAutofit/>
        </a:bodyPr>
        <a:lstStyle/>
        <a:p>
          <a:pPr marL="0" lvl="0" indent="0" algn="l" defTabSz="1111250">
            <a:lnSpc>
              <a:spcPct val="90000"/>
            </a:lnSpc>
            <a:spcBef>
              <a:spcPct val="0"/>
            </a:spcBef>
            <a:spcAft>
              <a:spcPct val="35000"/>
            </a:spcAft>
            <a:buNone/>
          </a:pPr>
          <a:r>
            <a:rPr lang="en-US" sz="2500" kern="1200">
              <a:latin typeface="Modern Love Caps" panose="04070805081001020A01" pitchFamily="82" charset="0"/>
            </a:rPr>
            <a:t>Calendario</a:t>
          </a:r>
        </a:p>
      </dsp:txBody>
      <dsp:txXfrm>
        <a:off x="387472" y="255902"/>
        <a:ext cx="5454719" cy="512132"/>
      </dsp:txXfrm>
    </dsp:sp>
    <dsp:sp modelId="{CBD15816-75A2-4E00-BE32-8FAF07718347}">
      <dsp:nvSpPr>
        <dsp:cNvPr id="0" name=""/>
        <dsp:cNvSpPr/>
      </dsp:nvSpPr>
      <dsp:spPr>
        <a:xfrm>
          <a:off x="67389" y="191885"/>
          <a:ext cx="640165" cy="640165"/>
        </a:xfrm>
        <a:prstGeom prst="ellipse">
          <a:avLst/>
        </a:prstGeom>
        <a:solidFill>
          <a:schemeClr val="lt1">
            <a:hueOff val="0"/>
            <a:satOff val="0"/>
            <a:lumOff val="0"/>
            <a:alphaOff val="0"/>
          </a:schemeClr>
        </a:solidFill>
        <a:ln w="12700" cap="flat" cmpd="sng" algn="ctr">
          <a:solidFill>
            <a:schemeClr val="accen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8F92343A-80EE-4403-8BD6-3CE0B0AD2E41}">
      <dsp:nvSpPr>
        <dsp:cNvPr id="0" name=""/>
        <dsp:cNvSpPr/>
      </dsp:nvSpPr>
      <dsp:spPr>
        <a:xfrm>
          <a:off x="754451" y="1023855"/>
          <a:ext cx="5087740" cy="512132"/>
        </a:xfrm>
        <a:prstGeom prst="rect">
          <a:avLst/>
        </a:prstGeom>
        <a:solidFill>
          <a:schemeClr val="accent2">
            <a:hueOff val="-363841"/>
            <a:satOff val="-20982"/>
            <a:lumOff val="2157"/>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6505" tIns="63500" rIns="63500" bIns="63500" numCol="1" spcCol="1270" anchor="ctr" anchorCtr="0">
          <a:noAutofit/>
        </a:bodyPr>
        <a:lstStyle/>
        <a:p>
          <a:pPr marL="0" lvl="0" indent="0" algn="l" defTabSz="1111250">
            <a:lnSpc>
              <a:spcPct val="90000"/>
            </a:lnSpc>
            <a:spcBef>
              <a:spcPct val="0"/>
            </a:spcBef>
            <a:spcAft>
              <a:spcPct val="35000"/>
            </a:spcAft>
            <a:buNone/>
          </a:pPr>
          <a:r>
            <a:rPr lang="en-US" sz="2500" kern="1200">
              <a:solidFill>
                <a:sysClr val="window" lastClr="FFFFFF"/>
              </a:solidFill>
              <a:latin typeface="Modern Love Caps" panose="04070805081001020A01" pitchFamily="82" charset="0"/>
              <a:ea typeface="+mn-ea"/>
              <a:cs typeface="+mn-cs"/>
            </a:rPr>
            <a:t>Información general</a:t>
          </a:r>
        </a:p>
      </dsp:txBody>
      <dsp:txXfrm>
        <a:off x="754451" y="1023855"/>
        <a:ext cx="5087740" cy="512132"/>
      </dsp:txXfrm>
    </dsp:sp>
    <dsp:sp modelId="{B34B1863-C0BC-40C8-A869-98533D144C1A}">
      <dsp:nvSpPr>
        <dsp:cNvPr id="0" name=""/>
        <dsp:cNvSpPr/>
      </dsp:nvSpPr>
      <dsp:spPr>
        <a:xfrm>
          <a:off x="434368" y="959839"/>
          <a:ext cx="640165" cy="640165"/>
        </a:xfrm>
        <a:prstGeom prst="ellipse">
          <a:avLst/>
        </a:prstGeom>
        <a:solidFill>
          <a:schemeClr val="lt1">
            <a:hueOff val="0"/>
            <a:satOff val="0"/>
            <a:lumOff val="0"/>
            <a:alphaOff val="0"/>
          </a:schemeClr>
        </a:solidFill>
        <a:ln w="12700" cap="flat" cmpd="sng" algn="ctr">
          <a:solidFill>
            <a:schemeClr val="accent2">
              <a:hueOff val="-363841"/>
              <a:satOff val="-20982"/>
              <a:lumOff val="2157"/>
              <a:alphaOff val="0"/>
            </a:schemeClr>
          </a:solidFill>
          <a:prstDash val="solid"/>
          <a:miter lim="800000"/>
        </a:ln>
        <a:effectLst/>
      </dsp:spPr>
      <dsp:style>
        <a:lnRef idx="2">
          <a:scrgbClr r="0" g="0" b="0"/>
        </a:lnRef>
        <a:fillRef idx="1">
          <a:scrgbClr r="0" g="0" b="0"/>
        </a:fillRef>
        <a:effectRef idx="0">
          <a:scrgbClr r="0" g="0" b="0"/>
        </a:effectRef>
        <a:fontRef idx="minor"/>
      </dsp:style>
    </dsp:sp>
    <dsp:sp modelId="{CD7BB461-7A68-4FC6-9E8D-739BABCAAAC2}">
      <dsp:nvSpPr>
        <dsp:cNvPr id="0" name=""/>
        <dsp:cNvSpPr/>
      </dsp:nvSpPr>
      <dsp:spPr>
        <a:xfrm>
          <a:off x="867084" y="1791808"/>
          <a:ext cx="4975107" cy="512132"/>
        </a:xfrm>
        <a:prstGeom prst="rect">
          <a:avLst/>
        </a:prstGeom>
        <a:solidFill>
          <a:schemeClr val="accent2">
            <a:hueOff val="-727682"/>
            <a:satOff val="-41964"/>
            <a:lumOff val="4314"/>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6505" tIns="63500" rIns="63500" bIns="63500" numCol="1" spcCol="1270" anchor="ctr" anchorCtr="0">
          <a:noAutofit/>
        </a:bodyPr>
        <a:lstStyle/>
        <a:p>
          <a:pPr marL="0" lvl="0" indent="0" algn="l" defTabSz="1111250">
            <a:lnSpc>
              <a:spcPct val="90000"/>
            </a:lnSpc>
            <a:spcBef>
              <a:spcPct val="0"/>
            </a:spcBef>
            <a:spcAft>
              <a:spcPct val="35000"/>
            </a:spcAft>
            <a:buNone/>
          </a:pPr>
          <a:r>
            <a:rPr lang="en-US" sz="2500" kern="1200">
              <a:solidFill>
                <a:sysClr val="window" lastClr="FFFFFF"/>
              </a:solidFill>
              <a:latin typeface="Modern Love Caps" panose="04070805081001020A01" pitchFamily="82" charset="0"/>
              <a:ea typeface="+mn-ea"/>
              <a:cs typeface="+mn-cs"/>
            </a:rPr>
            <a:t>ETAPA I PMR</a:t>
          </a:r>
        </a:p>
      </dsp:txBody>
      <dsp:txXfrm>
        <a:off x="867084" y="1791808"/>
        <a:ext cx="4975107" cy="512132"/>
      </dsp:txXfrm>
    </dsp:sp>
    <dsp:sp modelId="{C45B301D-8ED9-4BA8-A818-CC3633A65FEB}">
      <dsp:nvSpPr>
        <dsp:cNvPr id="0" name=""/>
        <dsp:cNvSpPr/>
      </dsp:nvSpPr>
      <dsp:spPr>
        <a:xfrm>
          <a:off x="547001" y="1727792"/>
          <a:ext cx="640165" cy="640165"/>
        </a:xfrm>
        <a:prstGeom prst="ellipse">
          <a:avLst/>
        </a:prstGeom>
        <a:solidFill>
          <a:schemeClr val="lt1">
            <a:hueOff val="0"/>
            <a:satOff val="0"/>
            <a:lumOff val="0"/>
            <a:alphaOff val="0"/>
          </a:schemeClr>
        </a:solidFill>
        <a:ln w="12700" cap="flat" cmpd="sng" algn="ctr">
          <a:solidFill>
            <a:schemeClr val="accent2">
              <a:hueOff val="-727682"/>
              <a:satOff val="-41964"/>
              <a:lumOff val="4314"/>
              <a:alphaOff val="0"/>
            </a:schemeClr>
          </a:solidFill>
          <a:prstDash val="solid"/>
          <a:miter lim="800000"/>
        </a:ln>
        <a:effectLst/>
      </dsp:spPr>
      <dsp:style>
        <a:lnRef idx="2">
          <a:scrgbClr r="0" g="0" b="0"/>
        </a:lnRef>
        <a:fillRef idx="1">
          <a:scrgbClr r="0" g="0" b="0"/>
        </a:fillRef>
        <a:effectRef idx="0">
          <a:scrgbClr r="0" g="0" b="0"/>
        </a:effectRef>
        <a:fontRef idx="minor"/>
      </dsp:style>
    </dsp:sp>
    <dsp:sp modelId="{A80E61D4-9FB6-402B-AC9A-5DA0163DA808}">
      <dsp:nvSpPr>
        <dsp:cNvPr id="0" name=""/>
        <dsp:cNvSpPr/>
      </dsp:nvSpPr>
      <dsp:spPr>
        <a:xfrm>
          <a:off x="754451" y="2559761"/>
          <a:ext cx="5087740" cy="512132"/>
        </a:xfrm>
        <a:prstGeom prst="rect">
          <a:avLst/>
        </a:prstGeom>
        <a:solidFill>
          <a:schemeClr val="accent2">
            <a:hueOff val="-1091522"/>
            <a:satOff val="-62946"/>
            <a:lumOff val="6471"/>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6505" tIns="63500" rIns="63500" bIns="63500" numCol="1" spcCol="1270" anchor="ctr" anchorCtr="0">
          <a:noAutofit/>
        </a:bodyPr>
        <a:lstStyle/>
        <a:p>
          <a:pPr marL="0" lvl="0" indent="0" algn="l" defTabSz="1111250">
            <a:lnSpc>
              <a:spcPct val="90000"/>
            </a:lnSpc>
            <a:spcBef>
              <a:spcPct val="0"/>
            </a:spcBef>
            <a:spcAft>
              <a:spcPct val="35000"/>
            </a:spcAft>
            <a:buNone/>
          </a:pPr>
          <a:r>
            <a:rPr lang="en-US" sz="2500" kern="1200">
              <a:solidFill>
                <a:sysClr val="window" lastClr="FFFFFF"/>
              </a:solidFill>
              <a:latin typeface="Modern Love Caps" panose="04070805081001020A01" pitchFamily="82" charset="0"/>
              <a:ea typeface="+mn-ea"/>
              <a:cs typeface="+mn-cs"/>
            </a:rPr>
            <a:t>ETAPA II PMR</a:t>
          </a:r>
        </a:p>
      </dsp:txBody>
      <dsp:txXfrm>
        <a:off x="754451" y="2559761"/>
        <a:ext cx="5087740" cy="512132"/>
      </dsp:txXfrm>
    </dsp:sp>
    <dsp:sp modelId="{35F5D001-3998-4787-A34F-84AE26BD4796}">
      <dsp:nvSpPr>
        <dsp:cNvPr id="0" name=""/>
        <dsp:cNvSpPr/>
      </dsp:nvSpPr>
      <dsp:spPr>
        <a:xfrm>
          <a:off x="434368" y="2495745"/>
          <a:ext cx="640165" cy="640165"/>
        </a:xfrm>
        <a:prstGeom prst="ellipse">
          <a:avLst/>
        </a:prstGeom>
        <a:solidFill>
          <a:schemeClr val="lt1">
            <a:hueOff val="0"/>
            <a:satOff val="0"/>
            <a:lumOff val="0"/>
            <a:alphaOff val="0"/>
          </a:schemeClr>
        </a:solidFill>
        <a:ln w="12700" cap="flat" cmpd="sng" algn="ctr">
          <a:solidFill>
            <a:schemeClr val="accent2">
              <a:hueOff val="-1091522"/>
              <a:satOff val="-62946"/>
              <a:lumOff val="6471"/>
              <a:alphaOff val="0"/>
            </a:schemeClr>
          </a:solidFill>
          <a:prstDash val="solid"/>
          <a:miter lim="800000"/>
        </a:ln>
        <a:effectLst/>
      </dsp:spPr>
      <dsp:style>
        <a:lnRef idx="2">
          <a:scrgbClr r="0" g="0" b="0"/>
        </a:lnRef>
        <a:fillRef idx="1">
          <a:scrgbClr r="0" g="0" b="0"/>
        </a:fillRef>
        <a:effectRef idx="0">
          <a:scrgbClr r="0" g="0" b="0"/>
        </a:effectRef>
        <a:fontRef idx="minor"/>
      </dsp:style>
    </dsp:sp>
    <dsp:sp modelId="{AC4387B9-07DE-4A6C-B0B1-9A656F5E27F4}">
      <dsp:nvSpPr>
        <dsp:cNvPr id="0" name=""/>
        <dsp:cNvSpPr/>
      </dsp:nvSpPr>
      <dsp:spPr>
        <a:xfrm>
          <a:off x="387472" y="3327714"/>
          <a:ext cx="5454719" cy="512132"/>
        </a:xfrm>
        <a:prstGeom prst="rect">
          <a:avLst/>
        </a:prstGeom>
        <a:solidFill>
          <a:schemeClr val="accent2">
            <a:hueOff val="-1455363"/>
            <a:satOff val="-83928"/>
            <a:lumOff val="8628"/>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06505" tIns="63500" rIns="63500" bIns="63500" numCol="1" spcCol="1270" anchor="ctr" anchorCtr="0">
          <a:noAutofit/>
        </a:bodyPr>
        <a:lstStyle/>
        <a:p>
          <a:pPr marL="0" lvl="0" indent="0" algn="l" defTabSz="1111250">
            <a:lnSpc>
              <a:spcPct val="90000"/>
            </a:lnSpc>
            <a:spcBef>
              <a:spcPct val="0"/>
            </a:spcBef>
            <a:spcAft>
              <a:spcPct val="35000"/>
            </a:spcAft>
            <a:buNone/>
          </a:pPr>
          <a:r>
            <a:rPr lang="en-US" sz="2500" kern="1200">
              <a:solidFill>
                <a:sysClr val="window" lastClr="FFFFFF"/>
              </a:solidFill>
              <a:latin typeface="Modern Love Caps" panose="04070805081001020A01" pitchFamily="82" charset="0"/>
              <a:ea typeface="+mn-ea"/>
              <a:cs typeface="+mn-cs"/>
            </a:rPr>
            <a:t>ETAPA III PMR</a:t>
          </a:r>
        </a:p>
      </dsp:txBody>
      <dsp:txXfrm>
        <a:off x="387472" y="3327714"/>
        <a:ext cx="5454719" cy="512132"/>
      </dsp:txXfrm>
    </dsp:sp>
    <dsp:sp modelId="{1C6FB646-8284-4B0C-8287-A4639F88E97B}">
      <dsp:nvSpPr>
        <dsp:cNvPr id="0" name=""/>
        <dsp:cNvSpPr/>
      </dsp:nvSpPr>
      <dsp:spPr>
        <a:xfrm>
          <a:off x="67389" y="3263698"/>
          <a:ext cx="640165" cy="640165"/>
        </a:xfrm>
        <a:prstGeom prst="ellipse">
          <a:avLst/>
        </a:prstGeom>
        <a:solidFill>
          <a:schemeClr val="lt1">
            <a:hueOff val="0"/>
            <a:satOff val="0"/>
            <a:lumOff val="0"/>
            <a:alphaOff val="0"/>
          </a:schemeClr>
        </a:solidFill>
        <a:ln w="12700" cap="flat" cmpd="sng" algn="ctr">
          <a:solidFill>
            <a:schemeClr val="accent2">
              <a:hueOff val="-1455363"/>
              <a:satOff val="-83928"/>
              <a:lumOff val="8628"/>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image" Target="../media/image3.pn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2.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image" Target="cid:image002.jpg@01D82FC5.05398C70" TargetMode="External"/><Relationship Id="rId2" Type="http://schemas.openxmlformats.org/officeDocument/2006/relationships/image" Target="../media/image5.jpeg"/><Relationship Id="rId1" Type="http://schemas.openxmlformats.org/officeDocument/2006/relationships/image" Target="../media/image4.png"/><Relationship Id="rId4" Type="http://schemas.openxmlformats.org/officeDocument/2006/relationships/hyperlink" Target="#Men&#250;!A1"/></Relationships>
</file>

<file path=xl/drawings/_rels/drawing4.xml.rels><?xml version="1.0" encoding="UTF-8" standalone="yes"?>
<Relationships xmlns="http://schemas.openxmlformats.org/package/2006/relationships"><Relationship Id="rId1" Type="http://schemas.openxmlformats.org/officeDocument/2006/relationships/hyperlink" Target="#Men&#250;!A1"/></Relationships>
</file>

<file path=xl/drawings/_rels/drawing5.xml.rels><?xml version="1.0" encoding="UTF-8" standalone="yes"?>
<Relationships xmlns="http://schemas.openxmlformats.org/package/2006/relationships"><Relationship Id="rId1" Type="http://schemas.openxmlformats.org/officeDocument/2006/relationships/hyperlink" Target="#Men&#250;!A1"/></Relationships>
</file>

<file path=xl/drawings/_rels/drawing6.xml.rels><?xml version="1.0" encoding="UTF-8" standalone="yes"?>
<Relationships xmlns="http://schemas.openxmlformats.org/package/2006/relationships"><Relationship Id="rId1" Type="http://schemas.openxmlformats.org/officeDocument/2006/relationships/hyperlink" Target="#'ETAPA I PMR'!A1"/></Relationships>
</file>

<file path=xl/drawings/_rels/drawing7.xml.rels><?xml version="1.0" encoding="UTF-8" standalone="yes"?>
<Relationships xmlns="http://schemas.openxmlformats.org/package/2006/relationships"><Relationship Id="rId1" Type="http://schemas.openxmlformats.org/officeDocument/2006/relationships/hyperlink" Target="#'ETAPA I PMR'!A1"/></Relationships>
</file>

<file path=xl/drawings/_rels/drawing8.xml.rels><?xml version="1.0" encoding="UTF-8" standalone="yes"?>
<Relationships xmlns="http://schemas.openxmlformats.org/package/2006/relationships"><Relationship Id="rId1" Type="http://schemas.openxmlformats.org/officeDocument/2006/relationships/hyperlink" Target="#'Inventario de Tr&#225;mites'!A1"/></Relationships>
</file>

<file path=xl/drawings/_rels/drawing9.xml.rels><?xml version="1.0" encoding="UTF-8" standalone="yes"?>
<Relationships xmlns="http://schemas.openxmlformats.org/package/2006/relationships"><Relationship Id="rId1" Type="http://schemas.openxmlformats.org/officeDocument/2006/relationships/hyperlink" Target="#'Inventario de Tr&#225;mites'!A1"/></Relationships>
</file>

<file path=xl/drawings/_rels/drawing10.xml.rels><?xml version="1.0" encoding="UTF-8" standalone="yes"?>
<Relationships xmlns="http://schemas.openxmlformats.org/package/2006/relationships"><Relationship Id="rId1" Type="http://schemas.openxmlformats.org/officeDocument/2006/relationships/hyperlink" Target="#'Inventario de Tr&#225;mites'!A1"/></Relationships>
</file>

<file path=xl/drawings/_rels/drawing11.xml.rels><?xml version="1.0" encoding="UTF-8" standalone="yes"?>
<Relationships xmlns="http://schemas.openxmlformats.org/package/2006/relationships"><Relationship Id="rId1" Type="http://schemas.openxmlformats.org/officeDocument/2006/relationships/hyperlink" Target="#'Inventario de Tr&#225;mites'!A1"/></Relationships>
</file>

<file path=xl/drawings/_rels/drawing12.xml.rels><?xml version="1.0" encoding="UTF-8" standalone="yes"?>
<Relationships xmlns="http://schemas.openxmlformats.org/package/2006/relationships"><Relationship Id="rId1" Type="http://schemas.openxmlformats.org/officeDocument/2006/relationships/hyperlink" Target="#'Inventario de Tr&#225;mites'!A1"/></Relationships>
</file>

<file path=xl/drawings/_rels/drawing13.xml.rels><?xml version="1.0" encoding="UTF-8" standalone="yes"?>
<Relationships xmlns="http://schemas.openxmlformats.org/package/2006/relationships"><Relationship Id="rId1" Type="http://schemas.openxmlformats.org/officeDocument/2006/relationships/hyperlink" Target="#'Inventario de Tr&#225;mites'!A1"/></Relationships>
</file>

<file path=xl/drawings/_rels/drawing14.xml.rels><?xml version="1.0" encoding="UTF-8" standalone="yes"?>
<Relationships xmlns="http://schemas.openxmlformats.org/package/2006/relationships"><Relationship Id="rId1" Type="http://schemas.openxmlformats.org/officeDocument/2006/relationships/hyperlink" Target="#'Inventario de Tr&#225;mites'!A1"/></Relationships>
</file>

<file path=xl/drawings/_rels/drawing15.xml.rels><?xml version="1.0" encoding="UTF-8" standalone="yes"?>
<Relationships xmlns="http://schemas.openxmlformats.org/package/2006/relationships"><Relationship Id="rId1" Type="http://schemas.openxmlformats.org/officeDocument/2006/relationships/hyperlink" Target="#'Inventario de Tr&#225;mites'!A1"/></Relationships>
</file>

<file path=xl/drawings/_rels/drawing16.xml.rels><?xml version="1.0" encoding="UTF-8" standalone="yes"?>
<Relationships xmlns="http://schemas.openxmlformats.org/package/2006/relationships"><Relationship Id="rId1" Type="http://schemas.openxmlformats.org/officeDocument/2006/relationships/hyperlink" Target="#'ETAPA I PMR'!A1"/></Relationships>
</file>

<file path=xl/drawings/_rels/drawing17.xml.rels><?xml version="1.0" encoding="UTF-8" standalone="yes"?>
<Relationships xmlns="http://schemas.openxmlformats.org/package/2006/relationships"><Relationship Id="rId1" Type="http://schemas.openxmlformats.org/officeDocument/2006/relationships/hyperlink" Target="#'ETAPA I PMR'!A1"/></Relationships>
</file>

<file path=xl/drawings/_rels/drawing18.xml.rels><?xml version="1.0" encoding="UTF-8" standalone="yes"?>
<Relationships xmlns="http://schemas.openxmlformats.org/package/2006/relationships"><Relationship Id="rId1" Type="http://schemas.openxmlformats.org/officeDocument/2006/relationships/hyperlink" Target="#'ETAPA I PMR'!A1"/></Relationships>
</file>

<file path=xl/drawings/_rels/drawing19.xml.rels><?xml version="1.0" encoding="UTF-8" standalone="yes"?>
<Relationships xmlns="http://schemas.openxmlformats.org/package/2006/relationships"><Relationship Id="rId1" Type="http://schemas.openxmlformats.org/officeDocument/2006/relationships/hyperlink" Target="#'ETAPA I PMR'!A1"/></Relationships>
</file>

<file path=xl/drawings/_rels/drawing20.xml.rels><?xml version="1.0" encoding="UTF-8" standalone="yes"?>
<Relationships xmlns="http://schemas.openxmlformats.org/package/2006/relationships"><Relationship Id="rId1" Type="http://schemas.openxmlformats.org/officeDocument/2006/relationships/hyperlink" Target="#'ETAPA I PMR'!A1"/></Relationships>
</file>

<file path=xl/drawings/_rels/drawing21.xml.rels><?xml version="1.0" encoding="UTF-8" standalone="yes"?>
<Relationships xmlns="http://schemas.openxmlformats.org/package/2006/relationships"><Relationship Id="rId2" Type="http://schemas.openxmlformats.org/officeDocument/2006/relationships/hyperlink" Target="#'ETAPA I PMR'!A1"/><Relationship Id="rId1" Type="http://schemas.openxmlformats.org/officeDocument/2006/relationships/chart" Target="../charts/chart1.xml"/></Relationships>
</file>

<file path=xl/drawings/_rels/drawing22.xml.rels><?xml version="1.0" encoding="UTF-8" standalone="yes"?>
<Relationships xmlns="http://schemas.openxmlformats.org/package/2006/relationships"><Relationship Id="rId2" Type="http://schemas.openxmlformats.org/officeDocument/2006/relationships/hyperlink" Target="#Informaci&#243;n!A1"/><Relationship Id="rId1" Type="http://schemas.openxmlformats.org/officeDocument/2006/relationships/hyperlink" Target="#'ETAPA I PMR'!A1"/></Relationships>
</file>

<file path=xl/drawings/_rels/drawing23.xml.rels><?xml version="1.0" encoding="UTF-8" standalone="yes"?>
<Relationships xmlns="http://schemas.openxmlformats.org/package/2006/relationships"><Relationship Id="rId1" Type="http://schemas.openxmlformats.org/officeDocument/2006/relationships/hyperlink" Target="#Men&#250;!A1"/></Relationships>
</file>

<file path=xl/drawings/_rels/drawing24.xml.rels><?xml version="1.0" encoding="UTF-8" standalone="yes"?>
<Relationships xmlns="http://schemas.openxmlformats.org/package/2006/relationships"><Relationship Id="rId1" Type="http://schemas.openxmlformats.org/officeDocument/2006/relationships/hyperlink" Target="#'ETAPA II PMR'!A1"/></Relationships>
</file>

<file path=xl/drawings/_rels/drawing25.xml.rels><?xml version="1.0" encoding="UTF-8" standalone="yes"?>
<Relationships xmlns="http://schemas.openxmlformats.org/package/2006/relationships"><Relationship Id="rId1" Type="http://schemas.openxmlformats.org/officeDocument/2006/relationships/hyperlink" Target="#Men&#250;!A1"/></Relationships>
</file>

<file path=xl/drawings/_rels/drawing26.xml.rels><?xml version="1.0" encoding="UTF-8" standalone="yes"?>
<Relationships xmlns="http://schemas.openxmlformats.org/package/2006/relationships"><Relationship Id="rId1" Type="http://schemas.openxmlformats.org/officeDocument/2006/relationships/hyperlink" Target="#'ETAPA III PMR'!A1"/></Relationships>
</file>

<file path=xl/drawings/_rels/drawing27.xml.rels><?xml version="1.0" encoding="UTF-8" standalone="yes"?>
<Relationships xmlns="http://schemas.openxmlformats.org/package/2006/relationships"><Relationship Id="rId1" Type="http://schemas.openxmlformats.org/officeDocument/2006/relationships/hyperlink" Target="#'ETAPA III PMR'!A1"/></Relationships>
</file>

<file path=xl/drawings/_rels/drawing28.xml.rels><?xml version="1.0" encoding="UTF-8" standalone="yes"?>
<Relationships xmlns="http://schemas.openxmlformats.org/package/2006/relationships"><Relationship Id="rId1" Type="http://schemas.openxmlformats.org/officeDocument/2006/relationships/hyperlink" Target="#'ETAPA III PMR'!A1"/></Relationships>
</file>

<file path=xl/drawings/_rels/drawing29.xml.rels><?xml version="1.0" encoding="UTF-8" standalone="yes"?>
<Relationships xmlns="http://schemas.openxmlformats.org/package/2006/relationships"><Relationship Id="rId1" Type="http://schemas.openxmlformats.org/officeDocument/2006/relationships/hyperlink" Target="#'ETAPA III PMR'!A1"/></Relationships>
</file>

<file path=xl/drawings/drawing1.xml><?xml version="1.0" encoding="utf-8"?>
<xdr:wsDr xmlns:xdr="http://schemas.openxmlformats.org/drawingml/2006/spreadsheetDrawing" xmlns:a="http://schemas.openxmlformats.org/drawingml/2006/main">
  <xdr:twoCellAnchor editAs="oneCell">
    <xdr:from>
      <xdr:col>1</xdr:col>
      <xdr:colOff>1165860</xdr:colOff>
      <xdr:row>0</xdr:row>
      <xdr:rowOff>175260</xdr:rowOff>
    </xdr:from>
    <xdr:to>
      <xdr:col>1</xdr:col>
      <xdr:colOff>1844040</xdr:colOff>
      <xdr:row>4</xdr:row>
      <xdr:rowOff>60960</xdr:rowOff>
    </xdr:to>
    <xdr:pic>
      <xdr:nvPicPr>
        <xdr:cNvPr id="2" name="Imagen 1" descr="Logotipo&#10;&#10;Descripción generada automáticamente">
          <a:extLst>
            <a:ext uri="{FF2B5EF4-FFF2-40B4-BE49-F238E27FC236}">
              <a16:creationId xmlns:a16="http://schemas.microsoft.com/office/drawing/2014/main" id="{88EE7438-785B-4294-95AC-9B8FFC05F8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4600" y="175260"/>
          <a:ext cx="678180" cy="6781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148590</xdr:rowOff>
    </xdr:from>
    <xdr:to>
      <xdr:col>7</xdr:col>
      <xdr:colOff>350520</xdr:colOff>
      <xdr:row>25</xdr:row>
      <xdr:rowOff>83820</xdr:rowOff>
    </xdr:to>
    <xdr:graphicFrame macro="">
      <xdr:nvGraphicFramePr>
        <xdr:cNvPr id="2" name="Diagrama 1">
          <a:extLst>
            <a:ext uri="{FF2B5EF4-FFF2-40B4-BE49-F238E27FC236}">
              <a16:creationId xmlns:a16="http://schemas.microsoft.com/office/drawing/2014/main" id="{492640CE-0A27-499E-AF95-BB2557F8FDE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236220</xdr:colOff>
      <xdr:row>1</xdr:row>
      <xdr:rowOff>91440</xdr:rowOff>
    </xdr:from>
    <xdr:to>
      <xdr:col>5</xdr:col>
      <xdr:colOff>764859</xdr:colOff>
      <xdr:row>4</xdr:row>
      <xdr:rowOff>60960</xdr:rowOff>
    </xdr:to>
    <xdr:pic>
      <xdr:nvPicPr>
        <xdr:cNvPr id="3" name="Picture 2">
          <a:extLst>
            <a:ext uri="{FF2B5EF4-FFF2-40B4-BE49-F238E27FC236}">
              <a16:creationId xmlns:a16="http://schemas.microsoft.com/office/drawing/2014/main" id="{BBAB956A-EFB9-4D06-8219-B51CFA513ED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198620" y="91440"/>
          <a:ext cx="528639" cy="563880"/>
        </a:xfrm>
        <a:prstGeom prst="rect">
          <a:avLst/>
        </a:prstGeom>
      </xdr:spPr>
    </xdr:pic>
    <xdr:clientData/>
  </xdr:twoCellAnchor>
  <xdr:twoCellAnchor editAs="oneCell">
    <xdr:from>
      <xdr:col>7</xdr:col>
      <xdr:colOff>716280</xdr:colOff>
      <xdr:row>6</xdr:row>
      <xdr:rowOff>106680</xdr:rowOff>
    </xdr:from>
    <xdr:to>
      <xdr:col>12</xdr:col>
      <xdr:colOff>350880</xdr:colOff>
      <xdr:row>24</xdr:row>
      <xdr:rowOff>140520</xdr:rowOff>
    </xdr:to>
    <xdr:pic>
      <xdr:nvPicPr>
        <xdr:cNvPr id="6" name="Imagen 5">
          <a:extLst>
            <a:ext uri="{FF2B5EF4-FFF2-40B4-BE49-F238E27FC236}">
              <a16:creationId xmlns:a16="http://schemas.microsoft.com/office/drawing/2014/main" id="{D9A56894-FBB0-7EFE-F70E-417A78524E9E}"/>
            </a:ext>
          </a:extLst>
        </xdr:cNvPr>
        <xdr:cNvPicPr>
          <a:picLocks noChangeAspect="1"/>
        </xdr:cNvPicPr>
      </xdr:nvPicPr>
      <xdr:blipFill>
        <a:blip xmlns:r="http://schemas.openxmlformats.org/officeDocument/2006/relationships" r:embed="rId7"/>
        <a:stretch>
          <a:fillRect/>
        </a:stretch>
      </xdr:blipFill>
      <xdr:spPr>
        <a:xfrm>
          <a:off x="6263640" y="1295400"/>
          <a:ext cx="3597000" cy="360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342900</xdr:colOff>
      <xdr:row>18</xdr:row>
      <xdr:rowOff>13608</xdr:rowOff>
    </xdr:from>
    <xdr:to>
      <xdr:col>3</xdr:col>
      <xdr:colOff>2689860</xdr:colOff>
      <xdr:row>32</xdr:row>
      <xdr:rowOff>35971</xdr:rowOff>
    </xdr:to>
    <xdr:pic>
      <xdr:nvPicPr>
        <xdr:cNvPr id="2" name="Imagen 1">
          <a:extLst>
            <a:ext uri="{FF2B5EF4-FFF2-40B4-BE49-F238E27FC236}">
              <a16:creationId xmlns:a16="http://schemas.microsoft.com/office/drawing/2014/main" id="{FB74C467-9109-4629-A21A-8F4BC066EEC2}"/>
            </a:ext>
          </a:extLst>
        </xdr:cNvPr>
        <xdr:cNvPicPr>
          <a:picLocks noChangeAspect="1"/>
        </xdr:cNvPicPr>
      </xdr:nvPicPr>
      <xdr:blipFill>
        <a:blip xmlns:r="http://schemas.openxmlformats.org/officeDocument/2006/relationships" r:embed="rId1"/>
        <a:stretch>
          <a:fillRect/>
        </a:stretch>
      </xdr:blipFill>
      <xdr:spPr>
        <a:xfrm>
          <a:off x="1948543" y="3565072"/>
          <a:ext cx="6415496" cy="2784613"/>
        </a:xfrm>
        <a:prstGeom prst="rect">
          <a:avLst/>
        </a:prstGeom>
      </xdr:spPr>
    </xdr:pic>
    <xdr:clientData/>
  </xdr:twoCellAnchor>
  <xdr:twoCellAnchor>
    <xdr:from>
      <xdr:col>2</xdr:col>
      <xdr:colOff>1417320</xdr:colOff>
      <xdr:row>9</xdr:row>
      <xdr:rowOff>68580</xdr:rowOff>
    </xdr:from>
    <xdr:to>
      <xdr:col>3</xdr:col>
      <xdr:colOff>1554480</xdr:colOff>
      <xdr:row>15</xdr:row>
      <xdr:rowOff>177452</xdr:rowOff>
    </xdr:to>
    <xdr:pic>
      <xdr:nvPicPr>
        <xdr:cNvPr id="3" name="Imagen 2">
          <a:extLst>
            <a:ext uri="{FF2B5EF4-FFF2-40B4-BE49-F238E27FC236}">
              <a16:creationId xmlns:a16="http://schemas.microsoft.com/office/drawing/2014/main" id="{CB92990B-EEB1-4517-8E74-C26C4868E5EC}"/>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2232660" y="1851660"/>
          <a:ext cx="4206240" cy="1297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15240</xdr:colOff>
      <xdr:row>1</xdr:row>
      <xdr:rowOff>15240</xdr:rowOff>
    </xdr:from>
    <xdr:to>
      <xdr:col>0</xdr:col>
      <xdr:colOff>384810</xdr:colOff>
      <xdr:row>7</xdr:row>
      <xdr:rowOff>179070</xdr:rowOff>
    </xdr:to>
    <xdr:sp macro="" textlink="">
      <xdr:nvSpPr>
        <xdr:cNvPr id="5" name="Diagrama de flujo: operación manual 4">
          <a:hlinkClick xmlns:r="http://schemas.openxmlformats.org/officeDocument/2006/relationships" r:id="rId4"/>
          <a:extLst>
            <a:ext uri="{FF2B5EF4-FFF2-40B4-BE49-F238E27FC236}">
              <a16:creationId xmlns:a16="http://schemas.microsoft.com/office/drawing/2014/main" id="{B3413B82-0F8E-4EC7-88E4-3987ECE231EC}"/>
            </a:ext>
          </a:extLst>
        </xdr:cNvPr>
        <xdr:cNvSpPr/>
      </xdr:nvSpPr>
      <xdr:spPr>
        <a:xfrm rot="16200000">
          <a:off x="-476250" y="704850"/>
          <a:ext cx="1352550" cy="369570"/>
        </a:xfrm>
        <a:prstGeom prst="flowChartManualOperation">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800">
              <a:latin typeface="Modern Love Caps" panose="04070805081001020A01" pitchFamily="82" charset="0"/>
            </a:rPr>
            <a:t> MENÚ</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406007</xdr:colOff>
      <xdr:row>1</xdr:row>
      <xdr:rowOff>637490</xdr:rowOff>
    </xdr:from>
    <xdr:to>
      <xdr:col>11</xdr:col>
      <xdr:colOff>599831</xdr:colOff>
      <xdr:row>20</xdr:row>
      <xdr:rowOff>67358</xdr:rowOff>
    </xdr:to>
    <xdr:grpSp>
      <xdr:nvGrpSpPr>
        <xdr:cNvPr id="8" name="Grupo 7">
          <a:extLst>
            <a:ext uri="{FF2B5EF4-FFF2-40B4-BE49-F238E27FC236}">
              <a16:creationId xmlns:a16="http://schemas.microsoft.com/office/drawing/2014/main" id="{3129E2FE-D87F-4CCC-A7AF-BD813E0CCED9}"/>
            </a:ext>
          </a:extLst>
        </xdr:cNvPr>
        <xdr:cNvGrpSpPr/>
      </xdr:nvGrpSpPr>
      <xdr:grpSpPr>
        <a:xfrm>
          <a:off x="1990967" y="1140410"/>
          <a:ext cx="7326144" cy="3224628"/>
          <a:chOff x="1990967" y="1742390"/>
          <a:chExt cx="7326144" cy="3407508"/>
        </a:xfrm>
      </xdr:grpSpPr>
      <xdr:sp macro="" textlink="">
        <xdr:nvSpPr>
          <xdr:cNvPr id="9" name="Forma libre: forma 8">
            <a:extLst>
              <a:ext uri="{FF2B5EF4-FFF2-40B4-BE49-F238E27FC236}">
                <a16:creationId xmlns:a16="http://schemas.microsoft.com/office/drawing/2014/main" id="{E2B41027-D8E3-4289-AF8B-C5E585A009D4}"/>
              </a:ext>
            </a:extLst>
          </xdr:cNvPr>
          <xdr:cNvSpPr/>
        </xdr:nvSpPr>
        <xdr:spPr>
          <a:xfrm>
            <a:off x="1990967" y="1742390"/>
            <a:ext cx="1703754" cy="1022252"/>
          </a:xfrm>
          <a:custGeom>
            <a:avLst/>
            <a:gdLst>
              <a:gd name="connsiteX0" fmla="*/ 0 w 1703754"/>
              <a:gd name="connsiteY0" fmla="*/ 0 h 1022252"/>
              <a:gd name="connsiteX1" fmla="*/ 1703754 w 1703754"/>
              <a:gd name="connsiteY1" fmla="*/ 0 h 1022252"/>
              <a:gd name="connsiteX2" fmla="*/ 1703754 w 1703754"/>
              <a:gd name="connsiteY2" fmla="*/ 1022252 h 1022252"/>
              <a:gd name="connsiteX3" fmla="*/ 0 w 1703754"/>
              <a:gd name="connsiteY3" fmla="*/ 1022252 h 1022252"/>
              <a:gd name="connsiteX4" fmla="*/ 0 w 1703754"/>
              <a:gd name="connsiteY4" fmla="*/ 0 h 102225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03754" h="1022252">
                <a:moveTo>
                  <a:pt x="0" y="0"/>
                </a:moveTo>
                <a:lnTo>
                  <a:pt x="1703754" y="0"/>
                </a:lnTo>
                <a:lnTo>
                  <a:pt x="1703754" y="1022252"/>
                </a:lnTo>
                <a:lnTo>
                  <a:pt x="0" y="1022252"/>
                </a:lnTo>
                <a:lnTo>
                  <a:pt x="0" y="0"/>
                </a:lnTo>
                <a:close/>
              </a:path>
            </a:pathLst>
          </a:custGeom>
        </xdr:spPr>
        <xdr:style>
          <a:lnRef idx="0">
            <a:schemeClr val="lt1">
              <a:hueOff val="0"/>
              <a:satOff val="0"/>
              <a:lumOff val="0"/>
              <a:alphaOff val="0"/>
            </a:schemeClr>
          </a:lnRef>
          <a:fillRef idx="3">
            <a:schemeClr val="accent2">
              <a:shade val="50000"/>
              <a:hueOff val="0"/>
              <a:satOff val="0"/>
              <a:lumOff val="0"/>
              <a:alphaOff val="0"/>
            </a:schemeClr>
          </a:fillRef>
          <a:effectRef idx="3">
            <a:schemeClr val="accent2">
              <a:shade val="50000"/>
              <a:hueOff val="0"/>
              <a:satOff val="0"/>
              <a:lumOff val="0"/>
              <a:alphaOff val="0"/>
            </a:schemeClr>
          </a:effectRef>
          <a:fontRef idx="minor">
            <a:schemeClr val="lt1"/>
          </a:fontRef>
        </xdr:style>
        <xdr:txBody>
          <a:bodyPr spcFirstLastPara="0" vert="horz" wrap="square" lIns="148590" tIns="148590" rIns="148590" bIns="148590" numCol="1" spcCol="1270" anchor="t" anchorCtr="0">
            <a:noAutofit/>
          </a:bodyPr>
          <a:lstStyle/>
          <a:p>
            <a:pPr marL="0" lvl="0" indent="0" algn="ctr" defTabSz="1733550">
              <a:lnSpc>
                <a:spcPct val="90000"/>
              </a:lnSpc>
              <a:spcBef>
                <a:spcPct val="0"/>
              </a:spcBef>
              <a:spcAft>
                <a:spcPct val="35000"/>
              </a:spcAft>
              <a:buNone/>
            </a:pPr>
            <a:endParaRPr lang="en-US" sz="1800" kern="1200">
              <a:solidFill>
                <a:schemeClr val="lt1"/>
              </a:solidFill>
              <a:latin typeface="Modern Love Caps" panose="04070805081001020A01" pitchFamily="82" charset="0"/>
              <a:ea typeface="+mn-ea"/>
              <a:cs typeface="+mn-cs"/>
            </a:endParaRPr>
          </a:p>
          <a:p>
            <a:pPr marL="0" lvl="0" indent="0" algn="ctr" defTabSz="1733550">
              <a:lnSpc>
                <a:spcPct val="90000"/>
              </a:lnSpc>
              <a:spcBef>
                <a:spcPct val="0"/>
              </a:spcBef>
              <a:spcAft>
                <a:spcPct val="35000"/>
              </a:spcAft>
              <a:buNone/>
            </a:pPr>
            <a:endParaRPr lang="en-US" sz="1800" kern="1200">
              <a:solidFill>
                <a:schemeClr val="lt1"/>
              </a:solidFill>
              <a:latin typeface="Modern Love Caps" panose="04070805081001020A01" pitchFamily="82" charset="0"/>
              <a:ea typeface="+mn-ea"/>
              <a:cs typeface="+mn-cs"/>
            </a:endParaRPr>
          </a:p>
        </xdr:txBody>
      </xdr:sp>
      <xdr:sp macro="" textlink="">
        <xdr:nvSpPr>
          <xdr:cNvPr id="10" name="Forma libre: forma 9">
            <a:extLst>
              <a:ext uri="{FF2B5EF4-FFF2-40B4-BE49-F238E27FC236}">
                <a16:creationId xmlns:a16="http://schemas.microsoft.com/office/drawing/2014/main" id="{A49E8184-30F1-4D24-AF96-BA3F2ABBDEA4}"/>
              </a:ext>
            </a:extLst>
          </xdr:cNvPr>
          <xdr:cNvSpPr/>
        </xdr:nvSpPr>
        <xdr:spPr>
          <a:xfrm>
            <a:off x="3865097" y="1742390"/>
            <a:ext cx="1703754" cy="1022252"/>
          </a:xfrm>
          <a:custGeom>
            <a:avLst/>
            <a:gdLst>
              <a:gd name="connsiteX0" fmla="*/ 0 w 1703754"/>
              <a:gd name="connsiteY0" fmla="*/ 0 h 1022252"/>
              <a:gd name="connsiteX1" fmla="*/ 1703754 w 1703754"/>
              <a:gd name="connsiteY1" fmla="*/ 0 h 1022252"/>
              <a:gd name="connsiteX2" fmla="*/ 1703754 w 1703754"/>
              <a:gd name="connsiteY2" fmla="*/ 1022252 h 1022252"/>
              <a:gd name="connsiteX3" fmla="*/ 0 w 1703754"/>
              <a:gd name="connsiteY3" fmla="*/ 1022252 h 1022252"/>
              <a:gd name="connsiteX4" fmla="*/ 0 w 1703754"/>
              <a:gd name="connsiteY4" fmla="*/ 0 h 102225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03754" h="1022252">
                <a:moveTo>
                  <a:pt x="0" y="0"/>
                </a:moveTo>
                <a:lnTo>
                  <a:pt x="1703754" y="0"/>
                </a:lnTo>
                <a:lnTo>
                  <a:pt x="1703754" y="1022252"/>
                </a:lnTo>
                <a:lnTo>
                  <a:pt x="0" y="1022252"/>
                </a:lnTo>
                <a:lnTo>
                  <a:pt x="0" y="0"/>
                </a:lnTo>
                <a:close/>
              </a:path>
            </a:pathLst>
          </a:custGeom>
        </xdr:spPr>
        <xdr:style>
          <a:lnRef idx="0">
            <a:schemeClr val="lt1">
              <a:hueOff val="0"/>
              <a:satOff val="0"/>
              <a:lumOff val="0"/>
              <a:alphaOff val="0"/>
            </a:schemeClr>
          </a:lnRef>
          <a:fillRef idx="3">
            <a:schemeClr val="accent2">
              <a:shade val="50000"/>
              <a:hueOff val="-98529"/>
              <a:satOff val="1297"/>
              <a:lumOff val="7770"/>
              <a:alphaOff val="0"/>
            </a:schemeClr>
          </a:fillRef>
          <a:effectRef idx="3">
            <a:schemeClr val="accent2">
              <a:shade val="50000"/>
              <a:hueOff val="-98529"/>
              <a:satOff val="1297"/>
              <a:lumOff val="7770"/>
              <a:alphaOff val="0"/>
            </a:schemeClr>
          </a:effectRef>
          <a:fontRef idx="minor">
            <a:schemeClr val="lt1"/>
          </a:fontRef>
        </xdr:style>
        <xdr:txBody>
          <a:bodyPr spcFirstLastPara="0" vert="horz" wrap="square" lIns="148590" tIns="148590" rIns="148590" bIns="148590" numCol="1" spcCol="1270" anchor="ctr" anchorCtr="0">
            <a:noAutofit/>
          </a:bodyPr>
          <a:lstStyle/>
          <a:p>
            <a:pPr marL="0" lvl="0" indent="0" algn="ctr" defTabSz="1733550">
              <a:lnSpc>
                <a:spcPct val="90000"/>
              </a:lnSpc>
              <a:spcBef>
                <a:spcPct val="0"/>
              </a:spcBef>
              <a:spcAft>
                <a:spcPct val="35000"/>
              </a:spcAft>
              <a:buNone/>
            </a:pPr>
            <a:endParaRPr lang="en-US" sz="1800" kern="1200">
              <a:latin typeface="Modern Love Caps" panose="04070805081001020A01" pitchFamily="82" charset="0"/>
            </a:endParaRPr>
          </a:p>
        </xdr:txBody>
      </xdr:sp>
      <xdr:sp macro="" textlink="">
        <xdr:nvSpPr>
          <xdr:cNvPr id="11" name="Forma libre: forma 10">
            <a:extLst>
              <a:ext uri="{FF2B5EF4-FFF2-40B4-BE49-F238E27FC236}">
                <a16:creationId xmlns:a16="http://schemas.microsoft.com/office/drawing/2014/main" id="{F7B8166D-AB0A-4AE3-996B-856FE08C2DD2}"/>
              </a:ext>
            </a:extLst>
          </xdr:cNvPr>
          <xdr:cNvSpPr/>
        </xdr:nvSpPr>
        <xdr:spPr>
          <a:xfrm>
            <a:off x="5739227" y="1742390"/>
            <a:ext cx="1703754" cy="1022252"/>
          </a:xfrm>
          <a:custGeom>
            <a:avLst/>
            <a:gdLst>
              <a:gd name="connsiteX0" fmla="*/ 0 w 1703754"/>
              <a:gd name="connsiteY0" fmla="*/ 0 h 1022252"/>
              <a:gd name="connsiteX1" fmla="*/ 1703754 w 1703754"/>
              <a:gd name="connsiteY1" fmla="*/ 0 h 1022252"/>
              <a:gd name="connsiteX2" fmla="*/ 1703754 w 1703754"/>
              <a:gd name="connsiteY2" fmla="*/ 1022252 h 1022252"/>
              <a:gd name="connsiteX3" fmla="*/ 0 w 1703754"/>
              <a:gd name="connsiteY3" fmla="*/ 1022252 h 1022252"/>
              <a:gd name="connsiteX4" fmla="*/ 0 w 1703754"/>
              <a:gd name="connsiteY4" fmla="*/ 0 h 102225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03754" h="1022252">
                <a:moveTo>
                  <a:pt x="0" y="0"/>
                </a:moveTo>
                <a:lnTo>
                  <a:pt x="1703754" y="0"/>
                </a:lnTo>
                <a:lnTo>
                  <a:pt x="1703754" y="1022252"/>
                </a:lnTo>
                <a:lnTo>
                  <a:pt x="0" y="1022252"/>
                </a:lnTo>
                <a:lnTo>
                  <a:pt x="0" y="0"/>
                </a:lnTo>
                <a:close/>
              </a:path>
            </a:pathLst>
          </a:custGeom>
        </xdr:spPr>
        <xdr:style>
          <a:lnRef idx="0">
            <a:schemeClr val="lt1">
              <a:hueOff val="0"/>
              <a:satOff val="0"/>
              <a:lumOff val="0"/>
              <a:alphaOff val="0"/>
            </a:schemeClr>
          </a:lnRef>
          <a:fillRef idx="3">
            <a:schemeClr val="accent2">
              <a:shade val="50000"/>
              <a:hueOff val="-197058"/>
              <a:satOff val="2594"/>
              <a:lumOff val="15539"/>
              <a:alphaOff val="0"/>
            </a:schemeClr>
          </a:fillRef>
          <a:effectRef idx="3">
            <a:schemeClr val="accent2">
              <a:shade val="50000"/>
              <a:hueOff val="-197058"/>
              <a:satOff val="2594"/>
              <a:lumOff val="15539"/>
              <a:alphaOff val="0"/>
            </a:schemeClr>
          </a:effectRef>
          <a:fontRef idx="minor">
            <a:schemeClr val="lt1"/>
          </a:fontRef>
        </xdr:style>
        <xdr:txBody>
          <a:bodyPr spcFirstLastPara="0" vert="horz" wrap="square" lIns="148590" tIns="148590" rIns="148590" bIns="148590" numCol="1" spcCol="1270" anchor="ctr" anchorCtr="0">
            <a:noAutofit/>
          </a:bodyPr>
          <a:lstStyle/>
          <a:p>
            <a:pPr marL="0" lvl="0" indent="0" algn="ctr" defTabSz="1733550">
              <a:lnSpc>
                <a:spcPct val="90000"/>
              </a:lnSpc>
              <a:spcBef>
                <a:spcPct val="0"/>
              </a:spcBef>
              <a:spcAft>
                <a:spcPct val="35000"/>
              </a:spcAft>
              <a:buNone/>
            </a:pPr>
            <a:endParaRPr lang="en-US" sz="3900" kern="1200"/>
          </a:p>
        </xdr:txBody>
      </xdr:sp>
      <xdr:sp macro="" textlink="">
        <xdr:nvSpPr>
          <xdr:cNvPr id="12" name="Forma libre: forma 11">
            <a:extLst>
              <a:ext uri="{FF2B5EF4-FFF2-40B4-BE49-F238E27FC236}">
                <a16:creationId xmlns:a16="http://schemas.microsoft.com/office/drawing/2014/main" id="{73C93BB8-A32C-4CE8-9AEA-67CB6EDE12A0}"/>
              </a:ext>
            </a:extLst>
          </xdr:cNvPr>
          <xdr:cNvSpPr/>
        </xdr:nvSpPr>
        <xdr:spPr>
          <a:xfrm>
            <a:off x="7613357" y="1742390"/>
            <a:ext cx="1703754" cy="1022252"/>
          </a:xfrm>
          <a:custGeom>
            <a:avLst/>
            <a:gdLst>
              <a:gd name="connsiteX0" fmla="*/ 0 w 1703754"/>
              <a:gd name="connsiteY0" fmla="*/ 0 h 1022252"/>
              <a:gd name="connsiteX1" fmla="*/ 1703754 w 1703754"/>
              <a:gd name="connsiteY1" fmla="*/ 0 h 1022252"/>
              <a:gd name="connsiteX2" fmla="*/ 1703754 w 1703754"/>
              <a:gd name="connsiteY2" fmla="*/ 1022252 h 1022252"/>
              <a:gd name="connsiteX3" fmla="*/ 0 w 1703754"/>
              <a:gd name="connsiteY3" fmla="*/ 1022252 h 1022252"/>
              <a:gd name="connsiteX4" fmla="*/ 0 w 1703754"/>
              <a:gd name="connsiteY4" fmla="*/ 0 h 102225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03754" h="1022252">
                <a:moveTo>
                  <a:pt x="0" y="0"/>
                </a:moveTo>
                <a:lnTo>
                  <a:pt x="1703754" y="0"/>
                </a:lnTo>
                <a:lnTo>
                  <a:pt x="1703754" y="1022252"/>
                </a:lnTo>
                <a:lnTo>
                  <a:pt x="0" y="1022252"/>
                </a:lnTo>
                <a:lnTo>
                  <a:pt x="0" y="0"/>
                </a:lnTo>
                <a:close/>
              </a:path>
            </a:pathLst>
          </a:custGeom>
        </xdr:spPr>
        <xdr:style>
          <a:lnRef idx="0">
            <a:schemeClr val="lt1">
              <a:hueOff val="0"/>
              <a:satOff val="0"/>
              <a:lumOff val="0"/>
              <a:alphaOff val="0"/>
            </a:schemeClr>
          </a:lnRef>
          <a:fillRef idx="3">
            <a:schemeClr val="accent2">
              <a:shade val="50000"/>
              <a:hueOff val="-295587"/>
              <a:satOff val="3892"/>
              <a:lumOff val="23309"/>
              <a:alphaOff val="0"/>
            </a:schemeClr>
          </a:fillRef>
          <a:effectRef idx="3">
            <a:schemeClr val="accent2">
              <a:shade val="50000"/>
              <a:hueOff val="-295587"/>
              <a:satOff val="3892"/>
              <a:lumOff val="23309"/>
              <a:alphaOff val="0"/>
            </a:schemeClr>
          </a:effectRef>
          <a:fontRef idx="minor">
            <a:schemeClr val="lt1"/>
          </a:fontRef>
        </xdr:style>
        <xdr:txBody>
          <a:bodyPr spcFirstLastPara="0" vert="horz" wrap="square" lIns="148590" tIns="148590" rIns="148590" bIns="148590" numCol="1" spcCol="1270" anchor="ctr" anchorCtr="0">
            <a:noAutofit/>
          </a:bodyPr>
          <a:lstStyle/>
          <a:p>
            <a:pPr marL="0" lvl="0" indent="0" algn="ctr" defTabSz="1733550">
              <a:lnSpc>
                <a:spcPct val="90000"/>
              </a:lnSpc>
              <a:spcBef>
                <a:spcPct val="0"/>
              </a:spcBef>
              <a:spcAft>
                <a:spcPct val="35000"/>
              </a:spcAft>
              <a:buNone/>
            </a:pPr>
            <a:endParaRPr lang="en-US" sz="3900" kern="1200"/>
          </a:p>
        </xdr:txBody>
      </xdr:sp>
      <xdr:sp macro="" textlink="">
        <xdr:nvSpPr>
          <xdr:cNvPr id="13" name="Forma libre: forma 12">
            <a:extLst>
              <a:ext uri="{FF2B5EF4-FFF2-40B4-BE49-F238E27FC236}">
                <a16:creationId xmlns:a16="http://schemas.microsoft.com/office/drawing/2014/main" id="{3631EA96-86C4-4665-B90A-B4172F0695B7}"/>
              </a:ext>
            </a:extLst>
          </xdr:cNvPr>
          <xdr:cNvSpPr/>
        </xdr:nvSpPr>
        <xdr:spPr>
          <a:xfrm>
            <a:off x="1990967" y="2935018"/>
            <a:ext cx="1703754" cy="1022252"/>
          </a:xfrm>
          <a:custGeom>
            <a:avLst/>
            <a:gdLst>
              <a:gd name="connsiteX0" fmla="*/ 0 w 1703754"/>
              <a:gd name="connsiteY0" fmla="*/ 0 h 1022252"/>
              <a:gd name="connsiteX1" fmla="*/ 1703754 w 1703754"/>
              <a:gd name="connsiteY1" fmla="*/ 0 h 1022252"/>
              <a:gd name="connsiteX2" fmla="*/ 1703754 w 1703754"/>
              <a:gd name="connsiteY2" fmla="*/ 1022252 h 1022252"/>
              <a:gd name="connsiteX3" fmla="*/ 0 w 1703754"/>
              <a:gd name="connsiteY3" fmla="*/ 1022252 h 1022252"/>
              <a:gd name="connsiteX4" fmla="*/ 0 w 1703754"/>
              <a:gd name="connsiteY4" fmla="*/ 0 h 102225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03754" h="1022252">
                <a:moveTo>
                  <a:pt x="0" y="0"/>
                </a:moveTo>
                <a:lnTo>
                  <a:pt x="1703754" y="0"/>
                </a:lnTo>
                <a:lnTo>
                  <a:pt x="1703754" y="1022252"/>
                </a:lnTo>
                <a:lnTo>
                  <a:pt x="0" y="1022252"/>
                </a:lnTo>
                <a:lnTo>
                  <a:pt x="0" y="0"/>
                </a:lnTo>
                <a:close/>
              </a:path>
            </a:pathLst>
          </a:custGeom>
        </xdr:spPr>
        <xdr:style>
          <a:lnRef idx="0">
            <a:schemeClr val="lt1">
              <a:hueOff val="0"/>
              <a:satOff val="0"/>
              <a:lumOff val="0"/>
              <a:alphaOff val="0"/>
            </a:schemeClr>
          </a:lnRef>
          <a:fillRef idx="3">
            <a:schemeClr val="accent2">
              <a:shade val="50000"/>
              <a:hueOff val="-394115"/>
              <a:satOff val="5189"/>
              <a:lumOff val="31078"/>
              <a:alphaOff val="0"/>
            </a:schemeClr>
          </a:fillRef>
          <a:effectRef idx="3">
            <a:schemeClr val="accent2">
              <a:shade val="50000"/>
              <a:hueOff val="-394115"/>
              <a:satOff val="5189"/>
              <a:lumOff val="31078"/>
              <a:alphaOff val="0"/>
            </a:schemeClr>
          </a:effectRef>
          <a:fontRef idx="minor">
            <a:schemeClr val="lt1"/>
          </a:fontRef>
        </xdr:style>
        <xdr:txBody>
          <a:bodyPr spcFirstLastPara="0" vert="horz" wrap="square" lIns="179070" tIns="179070" rIns="179070" bIns="179070" numCol="1" spcCol="1270" anchor="ctr" anchorCtr="0">
            <a:noAutofit/>
          </a:bodyPr>
          <a:lstStyle/>
          <a:p>
            <a:pPr marL="0" lvl="0" indent="0" algn="ctr" defTabSz="2089150">
              <a:lnSpc>
                <a:spcPct val="90000"/>
              </a:lnSpc>
              <a:spcBef>
                <a:spcPct val="0"/>
              </a:spcBef>
              <a:spcAft>
                <a:spcPct val="35000"/>
              </a:spcAft>
              <a:buNone/>
            </a:pPr>
            <a:endParaRPr lang="en-US" sz="4700" kern="1200"/>
          </a:p>
        </xdr:txBody>
      </xdr:sp>
      <xdr:sp macro="" textlink="">
        <xdr:nvSpPr>
          <xdr:cNvPr id="14" name="Forma libre: forma 13">
            <a:extLst>
              <a:ext uri="{FF2B5EF4-FFF2-40B4-BE49-F238E27FC236}">
                <a16:creationId xmlns:a16="http://schemas.microsoft.com/office/drawing/2014/main" id="{BAFBADD8-9870-4244-9B34-CE4954C75F2C}"/>
              </a:ext>
            </a:extLst>
          </xdr:cNvPr>
          <xdr:cNvSpPr/>
        </xdr:nvSpPr>
        <xdr:spPr>
          <a:xfrm>
            <a:off x="3865097" y="2935018"/>
            <a:ext cx="1703754" cy="1022252"/>
          </a:xfrm>
          <a:custGeom>
            <a:avLst/>
            <a:gdLst>
              <a:gd name="connsiteX0" fmla="*/ 0 w 1703754"/>
              <a:gd name="connsiteY0" fmla="*/ 0 h 1022252"/>
              <a:gd name="connsiteX1" fmla="*/ 1703754 w 1703754"/>
              <a:gd name="connsiteY1" fmla="*/ 0 h 1022252"/>
              <a:gd name="connsiteX2" fmla="*/ 1703754 w 1703754"/>
              <a:gd name="connsiteY2" fmla="*/ 1022252 h 1022252"/>
              <a:gd name="connsiteX3" fmla="*/ 0 w 1703754"/>
              <a:gd name="connsiteY3" fmla="*/ 1022252 h 1022252"/>
              <a:gd name="connsiteX4" fmla="*/ 0 w 1703754"/>
              <a:gd name="connsiteY4" fmla="*/ 0 h 102225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03754" h="1022252">
                <a:moveTo>
                  <a:pt x="0" y="0"/>
                </a:moveTo>
                <a:lnTo>
                  <a:pt x="1703754" y="0"/>
                </a:lnTo>
                <a:lnTo>
                  <a:pt x="1703754" y="1022252"/>
                </a:lnTo>
                <a:lnTo>
                  <a:pt x="0" y="1022252"/>
                </a:lnTo>
                <a:lnTo>
                  <a:pt x="0" y="0"/>
                </a:lnTo>
                <a:close/>
              </a:path>
            </a:pathLst>
          </a:custGeom>
        </xdr:spPr>
        <xdr:style>
          <a:lnRef idx="0">
            <a:schemeClr val="lt1">
              <a:hueOff val="0"/>
              <a:satOff val="0"/>
              <a:lumOff val="0"/>
              <a:alphaOff val="0"/>
            </a:schemeClr>
          </a:lnRef>
          <a:fillRef idx="3">
            <a:schemeClr val="accent2">
              <a:shade val="50000"/>
              <a:hueOff val="-492644"/>
              <a:satOff val="6486"/>
              <a:lumOff val="38848"/>
              <a:alphaOff val="0"/>
            </a:schemeClr>
          </a:fillRef>
          <a:effectRef idx="3">
            <a:schemeClr val="accent2">
              <a:shade val="50000"/>
              <a:hueOff val="-492644"/>
              <a:satOff val="6486"/>
              <a:lumOff val="38848"/>
              <a:alphaOff val="0"/>
            </a:schemeClr>
          </a:effectRef>
          <a:fontRef idx="minor">
            <a:schemeClr val="lt1"/>
          </a:fontRef>
        </xdr:style>
        <xdr:txBody>
          <a:bodyPr spcFirstLastPara="0" vert="horz" wrap="square" lIns="179070" tIns="179070" rIns="179070" bIns="179070" numCol="1" spcCol="1270" anchor="ctr" anchorCtr="0">
            <a:noAutofit/>
          </a:bodyPr>
          <a:lstStyle/>
          <a:p>
            <a:pPr marL="0" lvl="0" indent="0" algn="ctr" defTabSz="2089150">
              <a:lnSpc>
                <a:spcPct val="90000"/>
              </a:lnSpc>
              <a:spcBef>
                <a:spcPct val="0"/>
              </a:spcBef>
              <a:spcAft>
                <a:spcPct val="35000"/>
              </a:spcAft>
              <a:buNone/>
            </a:pPr>
            <a:endParaRPr lang="en-US" sz="4700" kern="1200"/>
          </a:p>
        </xdr:txBody>
      </xdr:sp>
      <xdr:sp macro="" textlink="">
        <xdr:nvSpPr>
          <xdr:cNvPr id="15" name="Forma libre: forma 14">
            <a:extLst>
              <a:ext uri="{FF2B5EF4-FFF2-40B4-BE49-F238E27FC236}">
                <a16:creationId xmlns:a16="http://schemas.microsoft.com/office/drawing/2014/main" id="{7742D966-0EF6-4801-BDFE-4DA6EAE74109}"/>
              </a:ext>
            </a:extLst>
          </xdr:cNvPr>
          <xdr:cNvSpPr/>
        </xdr:nvSpPr>
        <xdr:spPr>
          <a:xfrm>
            <a:off x="5739227" y="2935018"/>
            <a:ext cx="1703754" cy="1022252"/>
          </a:xfrm>
          <a:custGeom>
            <a:avLst/>
            <a:gdLst>
              <a:gd name="connsiteX0" fmla="*/ 0 w 1703754"/>
              <a:gd name="connsiteY0" fmla="*/ 0 h 1022252"/>
              <a:gd name="connsiteX1" fmla="*/ 1703754 w 1703754"/>
              <a:gd name="connsiteY1" fmla="*/ 0 h 1022252"/>
              <a:gd name="connsiteX2" fmla="*/ 1703754 w 1703754"/>
              <a:gd name="connsiteY2" fmla="*/ 1022252 h 1022252"/>
              <a:gd name="connsiteX3" fmla="*/ 0 w 1703754"/>
              <a:gd name="connsiteY3" fmla="*/ 1022252 h 1022252"/>
              <a:gd name="connsiteX4" fmla="*/ 0 w 1703754"/>
              <a:gd name="connsiteY4" fmla="*/ 0 h 102225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03754" h="1022252">
                <a:moveTo>
                  <a:pt x="0" y="0"/>
                </a:moveTo>
                <a:lnTo>
                  <a:pt x="1703754" y="0"/>
                </a:lnTo>
                <a:lnTo>
                  <a:pt x="1703754" y="1022252"/>
                </a:lnTo>
                <a:lnTo>
                  <a:pt x="0" y="1022252"/>
                </a:lnTo>
                <a:lnTo>
                  <a:pt x="0" y="0"/>
                </a:lnTo>
                <a:close/>
              </a:path>
            </a:pathLst>
          </a:custGeom>
        </xdr:spPr>
        <xdr:style>
          <a:lnRef idx="0">
            <a:schemeClr val="lt1">
              <a:hueOff val="0"/>
              <a:satOff val="0"/>
              <a:lumOff val="0"/>
              <a:alphaOff val="0"/>
            </a:schemeClr>
          </a:lnRef>
          <a:fillRef idx="3">
            <a:schemeClr val="accent2">
              <a:shade val="50000"/>
              <a:hueOff val="-591173"/>
              <a:satOff val="7783"/>
              <a:lumOff val="46617"/>
              <a:alphaOff val="0"/>
            </a:schemeClr>
          </a:fillRef>
          <a:effectRef idx="3">
            <a:schemeClr val="accent2">
              <a:shade val="50000"/>
              <a:hueOff val="-591173"/>
              <a:satOff val="7783"/>
              <a:lumOff val="46617"/>
              <a:alphaOff val="0"/>
            </a:schemeClr>
          </a:effectRef>
          <a:fontRef idx="minor">
            <a:schemeClr val="lt1"/>
          </a:fontRef>
        </xdr:style>
        <xdr:txBody>
          <a:bodyPr spcFirstLastPara="0" vert="horz" wrap="square" lIns="179070" tIns="179070" rIns="179070" bIns="179070" numCol="1" spcCol="1270" anchor="ctr" anchorCtr="0">
            <a:noAutofit/>
          </a:bodyPr>
          <a:lstStyle/>
          <a:p>
            <a:pPr marL="0" lvl="0" indent="0" algn="ctr" defTabSz="2089150">
              <a:lnSpc>
                <a:spcPct val="90000"/>
              </a:lnSpc>
              <a:spcBef>
                <a:spcPct val="0"/>
              </a:spcBef>
              <a:spcAft>
                <a:spcPct val="35000"/>
              </a:spcAft>
              <a:buNone/>
            </a:pPr>
            <a:endParaRPr lang="en-US" sz="4700" kern="1200"/>
          </a:p>
        </xdr:txBody>
      </xdr:sp>
      <xdr:sp macro="" textlink="">
        <xdr:nvSpPr>
          <xdr:cNvPr id="16" name="Forma libre: forma 15">
            <a:extLst>
              <a:ext uri="{FF2B5EF4-FFF2-40B4-BE49-F238E27FC236}">
                <a16:creationId xmlns:a16="http://schemas.microsoft.com/office/drawing/2014/main" id="{8BAD099B-CC0F-46AE-A3B4-C8945EA89D1C}"/>
              </a:ext>
            </a:extLst>
          </xdr:cNvPr>
          <xdr:cNvSpPr/>
        </xdr:nvSpPr>
        <xdr:spPr>
          <a:xfrm>
            <a:off x="7613357" y="2935018"/>
            <a:ext cx="1703754" cy="1022252"/>
          </a:xfrm>
          <a:custGeom>
            <a:avLst/>
            <a:gdLst>
              <a:gd name="connsiteX0" fmla="*/ 0 w 1703754"/>
              <a:gd name="connsiteY0" fmla="*/ 0 h 1022252"/>
              <a:gd name="connsiteX1" fmla="*/ 1703754 w 1703754"/>
              <a:gd name="connsiteY1" fmla="*/ 0 h 1022252"/>
              <a:gd name="connsiteX2" fmla="*/ 1703754 w 1703754"/>
              <a:gd name="connsiteY2" fmla="*/ 1022252 h 1022252"/>
              <a:gd name="connsiteX3" fmla="*/ 0 w 1703754"/>
              <a:gd name="connsiteY3" fmla="*/ 1022252 h 1022252"/>
              <a:gd name="connsiteX4" fmla="*/ 0 w 1703754"/>
              <a:gd name="connsiteY4" fmla="*/ 0 h 102225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03754" h="1022252">
                <a:moveTo>
                  <a:pt x="0" y="0"/>
                </a:moveTo>
                <a:lnTo>
                  <a:pt x="1703754" y="0"/>
                </a:lnTo>
                <a:lnTo>
                  <a:pt x="1703754" y="1022252"/>
                </a:lnTo>
                <a:lnTo>
                  <a:pt x="0" y="1022252"/>
                </a:lnTo>
                <a:lnTo>
                  <a:pt x="0" y="0"/>
                </a:lnTo>
                <a:close/>
              </a:path>
            </a:pathLst>
          </a:custGeom>
        </xdr:spPr>
        <xdr:style>
          <a:lnRef idx="0">
            <a:schemeClr val="lt1">
              <a:hueOff val="0"/>
              <a:satOff val="0"/>
              <a:lumOff val="0"/>
              <a:alphaOff val="0"/>
            </a:schemeClr>
          </a:lnRef>
          <a:fillRef idx="3">
            <a:schemeClr val="accent2">
              <a:shade val="50000"/>
              <a:hueOff val="-492644"/>
              <a:satOff val="6486"/>
              <a:lumOff val="38848"/>
              <a:alphaOff val="0"/>
            </a:schemeClr>
          </a:fillRef>
          <a:effectRef idx="3">
            <a:schemeClr val="accent2">
              <a:shade val="50000"/>
              <a:hueOff val="-492644"/>
              <a:satOff val="6486"/>
              <a:lumOff val="38848"/>
              <a:alphaOff val="0"/>
            </a:schemeClr>
          </a:effectRef>
          <a:fontRef idx="minor">
            <a:schemeClr val="lt1"/>
          </a:fontRef>
        </xdr:style>
        <xdr:txBody>
          <a:bodyPr spcFirstLastPara="0" vert="horz" wrap="square" lIns="179070" tIns="179070" rIns="179070" bIns="179070" numCol="1" spcCol="1270" anchor="ctr" anchorCtr="0">
            <a:noAutofit/>
          </a:bodyPr>
          <a:lstStyle/>
          <a:p>
            <a:pPr marL="0" lvl="0" indent="0" algn="ctr" defTabSz="2089150">
              <a:lnSpc>
                <a:spcPct val="90000"/>
              </a:lnSpc>
              <a:spcBef>
                <a:spcPct val="0"/>
              </a:spcBef>
              <a:spcAft>
                <a:spcPct val="35000"/>
              </a:spcAft>
              <a:buNone/>
            </a:pPr>
            <a:endParaRPr lang="en-US" sz="4700" kern="1200"/>
          </a:p>
        </xdr:txBody>
      </xdr:sp>
      <xdr:sp macro="" textlink="">
        <xdr:nvSpPr>
          <xdr:cNvPr id="17" name="Forma libre: forma 16">
            <a:extLst>
              <a:ext uri="{FF2B5EF4-FFF2-40B4-BE49-F238E27FC236}">
                <a16:creationId xmlns:a16="http://schemas.microsoft.com/office/drawing/2014/main" id="{C222F254-7196-4A7E-8D04-8B3F6ECFE6DB}"/>
              </a:ext>
            </a:extLst>
          </xdr:cNvPr>
          <xdr:cNvSpPr/>
        </xdr:nvSpPr>
        <xdr:spPr>
          <a:xfrm>
            <a:off x="1990967" y="4127646"/>
            <a:ext cx="1703754" cy="1022252"/>
          </a:xfrm>
          <a:custGeom>
            <a:avLst/>
            <a:gdLst>
              <a:gd name="connsiteX0" fmla="*/ 0 w 1703754"/>
              <a:gd name="connsiteY0" fmla="*/ 0 h 1022252"/>
              <a:gd name="connsiteX1" fmla="*/ 1703754 w 1703754"/>
              <a:gd name="connsiteY1" fmla="*/ 0 h 1022252"/>
              <a:gd name="connsiteX2" fmla="*/ 1703754 w 1703754"/>
              <a:gd name="connsiteY2" fmla="*/ 1022252 h 1022252"/>
              <a:gd name="connsiteX3" fmla="*/ 0 w 1703754"/>
              <a:gd name="connsiteY3" fmla="*/ 1022252 h 1022252"/>
              <a:gd name="connsiteX4" fmla="*/ 0 w 1703754"/>
              <a:gd name="connsiteY4" fmla="*/ 0 h 102225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03754" h="1022252">
                <a:moveTo>
                  <a:pt x="0" y="0"/>
                </a:moveTo>
                <a:lnTo>
                  <a:pt x="1703754" y="0"/>
                </a:lnTo>
                <a:lnTo>
                  <a:pt x="1703754" y="1022252"/>
                </a:lnTo>
                <a:lnTo>
                  <a:pt x="0" y="1022252"/>
                </a:lnTo>
                <a:lnTo>
                  <a:pt x="0" y="0"/>
                </a:lnTo>
                <a:close/>
              </a:path>
            </a:pathLst>
          </a:custGeom>
        </xdr:spPr>
        <xdr:style>
          <a:lnRef idx="0">
            <a:schemeClr val="lt1">
              <a:hueOff val="0"/>
              <a:satOff val="0"/>
              <a:lumOff val="0"/>
              <a:alphaOff val="0"/>
            </a:schemeClr>
          </a:lnRef>
          <a:fillRef idx="3">
            <a:schemeClr val="accent2">
              <a:shade val="50000"/>
              <a:hueOff val="-394115"/>
              <a:satOff val="5189"/>
              <a:lumOff val="31078"/>
              <a:alphaOff val="0"/>
            </a:schemeClr>
          </a:fillRef>
          <a:effectRef idx="3">
            <a:schemeClr val="accent2">
              <a:shade val="50000"/>
              <a:hueOff val="-394115"/>
              <a:satOff val="5189"/>
              <a:lumOff val="31078"/>
              <a:alphaOff val="0"/>
            </a:schemeClr>
          </a:effectRef>
          <a:fontRef idx="minor">
            <a:schemeClr val="lt1"/>
          </a:fontRef>
        </xdr:style>
        <xdr:txBody>
          <a:bodyPr spcFirstLastPara="0" vert="horz" wrap="square" lIns="179070" tIns="179070" rIns="179070" bIns="179070" numCol="1" spcCol="1270" anchor="ctr" anchorCtr="0">
            <a:noAutofit/>
          </a:bodyPr>
          <a:lstStyle/>
          <a:p>
            <a:pPr marL="0" lvl="0" indent="0" algn="ctr" defTabSz="2089150">
              <a:lnSpc>
                <a:spcPct val="90000"/>
              </a:lnSpc>
              <a:spcBef>
                <a:spcPct val="0"/>
              </a:spcBef>
              <a:spcAft>
                <a:spcPct val="35000"/>
              </a:spcAft>
              <a:buNone/>
            </a:pPr>
            <a:endParaRPr lang="en-US" sz="4700" kern="1200"/>
          </a:p>
        </xdr:txBody>
      </xdr:sp>
      <xdr:sp macro="" textlink="">
        <xdr:nvSpPr>
          <xdr:cNvPr id="18" name="Forma libre: forma 17">
            <a:extLst>
              <a:ext uri="{FF2B5EF4-FFF2-40B4-BE49-F238E27FC236}">
                <a16:creationId xmlns:a16="http://schemas.microsoft.com/office/drawing/2014/main" id="{972488A9-6C27-4483-BCD4-369E89B75792}"/>
              </a:ext>
            </a:extLst>
          </xdr:cNvPr>
          <xdr:cNvSpPr/>
        </xdr:nvSpPr>
        <xdr:spPr>
          <a:xfrm>
            <a:off x="3865097" y="4127646"/>
            <a:ext cx="1703754" cy="1022252"/>
          </a:xfrm>
          <a:custGeom>
            <a:avLst/>
            <a:gdLst>
              <a:gd name="connsiteX0" fmla="*/ 0 w 1703754"/>
              <a:gd name="connsiteY0" fmla="*/ 0 h 1022252"/>
              <a:gd name="connsiteX1" fmla="*/ 1703754 w 1703754"/>
              <a:gd name="connsiteY1" fmla="*/ 0 h 1022252"/>
              <a:gd name="connsiteX2" fmla="*/ 1703754 w 1703754"/>
              <a:gd name="connsiteY2" fmla="*/ 1022252 h 1022252"/>
              <a:gd name="connsiteX3" fmla="*/ 0 w 1703754"/>
              <a:gd name="connsiteY3" fmla="*/ 1022252 h 1022252"/>
              <a:gd name="connsiteX4" fmla="*/ 0 w 1703754"/>
              <a:gd name="connsiteY4" fmla="*/ 0 h 102225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03754" h="1022252">
                <a:moveTo>
                  <a:pt x="0" y="0"/>
                </a:moveTo>
                <a:lnTo>
                  <a:pt x="1703754" y="0"/>
                </a:lnTo>
                <a:lnTo>
                  <a:pt x="1703754" y="1022252"/>
                </a:lnTo>
                <a:lnTo>
                  <a:pt x="0" y="1022252"/>
                </a:lnTo>
                <a:lnTo>
                  <a:pt x="0" y="0"/>
                </a:lnTo>
                <a:close/>
              </a:path>
            </a:pathLst>
          </a:custGeom>
        </xdr:spPr>
        <xdr:style>
          <a:lnRef idx="0">
            <a:schemeClr val="lt1">
              <a:hueOff val="0"/>
              <a:satOff val="0"/>
              <a:lumOff val="0"/>
              <a:alphaOff val="0"/>
            </a:schemeClr>
          </a:lnRef>
          <a:fillRef idx="3">
            <a:schemeClr val="accent2">
              <a:shade val="50000"/>
              <a:hueOff val="-295587"/>
              <a:satOff val="3892"/>
              <a:lumOff val="23309"/>
              <a:alphaOff val="0"/>
            </a:schemeClr>
          </a:fillRef>
          <a:effectRef idx="3">
            <a:schemeClr val="accent2">
              <a:shade val="50000"/>
              <a:hueOff val="-295587"/>
              <a:satOff val="3892"/>
              <a:lumOff val="23309"/>
              <a:alphaOff val="0"/>
            </a:schemeClr>
          </a:effectRef>
          <a:fontRef idx="minor">
            <a:schemeClr val="lt1"/>
          </a:fontRef>
        </xdr:style>
        <xdr:txBody>
          <a:bodyPr spcFirstLastPara="0" vert="horz" wrap="square" lIns="179070" tIns="179070" rIns="179070" bIns="179070" numCol="1" spcCol="1270" anchor="ctr" anchorCtr="0">
            <a:noAutofit/>
          </a:bodyPr>
          <a:lstStyle/>
          <a:p>
            <a:pPr marL="0" lvl="0" indent="0" algn="ctr" defTabSz="2089150">
              <a:lnSpc>
                <a:spcPct val="90000"/>
              </a:lnSpc>
              <a:spcBef>
                <a:spcPct val="0"/>
              </a:spcBef>
              <a:spcAft>
                <a:spcPct val="35000"/>
              </a:spcAft>
              <a:buNone/>
            </a:pPr>
            <a:endParaRPr lang="en-US" sz="4700" kern="1200"/>
          </a:p>
        </xdr:txBody>
      </xdr:sp>
      <xdr:sp macro="" textlink="">
        <xdr:nvSpPr>
          <xdr:cNvPr id="19" name="Forma libre: forma 18">
            <a:extLst>
              <a:ext uri="{FF2B5EF4-FFF2-40B4-BE49-F238E27FC236}">
                <a16:creationId xmlns:a16="http://schemas.microsoft.com/office/drawing/2014/main" id="{BCFB2350-8191-4C4B-BD3F-AC4899C22D03}"/>
              </a:ext>
            </a:extLst>
          </xdr:cNvPr>
          <xdr:cNvSpPr/>
        </xdr:nvSpPr>
        <xdr:spPr>
          <a:xfrm>
            <a:off x="5739227" y="4127646"/>
            <a:ext cx="1703754" cy="1022252"/>
          </a:xfrm>
          <a:custGeom>
            <a:avLst/>
            <a:gdLst>
              <a:gd name="connsiteX0" fmla="*/ 0 w 1703754"/>
              <a:gd name="connsiteY0" fmla="*/ 0 h 1022252"/>
              <a:gd name="connsiteX1" fmla="*/ 1703754 w 1703754"/>
              <a:gd name="connsiteY1" fmla="*/ 0 h 1022252"/>
              <a:gd name="connsiteX2" fmla="*/ 1703754 w 1703754"/>
              <a:gd name="connsiteY2" fmla="*/ 1022252 h 1022252"/>
              <a:gd name="connsiteX3" fmla="*/ 0 w 1703754"/>
              <a:gd name="connsiteY3" fmla="*/ 1022252 h 1022252"/>
              <a:gd name="connsiteX4" fmla="*/ 0 w 1703754"/>
              <a:gd name="connsiteY4" fmla="*/ 0 h 102225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03754" h="1022252">
                <a:moveTo>
                  <a:pt x="0" y="0"/>
                </a:moveTo>
                <a:lnTo>
                  <a:pt x="1703754" y="0"/>
                </a:lnTo>
                <a:lnTo>
                  <a:pt x="1703754" y="1022252"/>
                </a:lnTo>
                <a:lnTo>
                  <a:pt x="0" y="1022252"/>
                </a:lnTo>
                <a:lnTo>
                  <a:pt x="0" y="0"/>
                </a:lnTo>
                <a:close/>
              </a:path>
            </a:pathLst>
          </a:custGeom>
        </xdr:spPr>
        <xdr:style>
          <a:lnRef idx="0">
            <a:schemeClr val="lt1">
              <a:hueOff val="0"/>
              <a:satOff val="0"/>
              <a:lumOff val="0"/>
              <a:alphaOff val="0"/>
            </a:schemeClr>
          </a:lnRef>
          <a:fillRef idx="3">
            <a:schemeClr val="accent2">
              <a:shade val="50000"/>
              <a:hueOff val="-197058"/>
              <a:satOff val="2594"/>
              <a:lumOff val="15539"/>
              <a:alphaOff val="0"/>
            </a:schemeClr>
          </a:fillRef>
          <a:effectRef idx="3">
            <a:schemeClr val="accent2">
              <a:shade val="50000"/>
              <a:hueOff val="-197058"/>
              <a:satOff val="2594"/>
              <a:lumOff val="15539"/>
              <a:alphaOff val="0"/>
            </a:schemeClr>
          </a:effectRef>
          <a:fontRef idx="minor">
            <a:schemeClr val="lt1"/>
          </a:fontRef>
        </xdr:style>
        <xdr:txBody>
          <a:bodyPr spcFirstLastPara="0" vert="horz" wrap="square" lIns="179070" tIns="179070" rIns="179070" bIns="179070" numCol="1" spcCol="1270" anchor="ctr" anchorCtr="0">
            <a:noAutofit/>
          </a:bodyPr>
          <a:lstStyle/>
          <a:p>
            <a:pPr marL="0" lvl="0" indent="0" algn="ctr" defTabSz="2089150">
              <a:lnSpc>
                <a:spcPct val="90000"/>
              </a:lnSpc>
              <a:spcBef>
                <a:spcPct val="0"/>
              </a:spcBef>
              <a:spcAft>
                <a:spcPct val="35000"/>
              </a:spcAft>
              <a:buNone/>
            </a:pPr>
            <a:endParaRPr lang="en-US" sz="4700" kern="1200"/>
          </a:p>
        </xdr:txBody>
      </xdr:sp>
      <xdr:sp macro="" textlink="">
        <xdr:nvSpPr>
          <xdr:cNvPr id="20" name="Forma libre: forma 19">
            <a:extLst>
              <a:ext uri="{FF2B5EF4-FFF2-40B4-BE49-F238E27FC236}">
                <a16:creationId xmlns:a16="http://schemas.microsoft.com/office/drawing/2014/main" id="{91C319CB-2DBC-4CEB-BD9B-FD5B2572B4B8}"/>
              </a:ext>
            </a:extLst>
          </xdr:cNvPr>
          <xdr:cNvSpPr/>
        </xdr:nvSpPr>
        <xdr:spPr>
          <a:xfrm>
            <a:off x="7613357" y="4127646"/>
            <a:ext cx="1703754" cy="1022252"/>
          </a:xfrm>
          <a:custGeom>
            <a:avLst/>
            <a:gdLst>
              <a:gd name="connsiteX0" fmla="*/ 0 w 1703754"/>
              <a:gd name="connsiteY0" fmla="*/ 0 h 1022252"/>
              <a:gd name="connsiteX1" fmla="*/ 1703754 w 1703754"/>
              <a:gd name="connsiteY1" fmla="*/ 0 h 1022252"/>
              <a:gd name="connsiteX2" fmla="*/ 1703754 w 1703754"/>
              <a:gd name="connsiteY2" fmla="*/ 1022252 h 1022252"/>
              <a:gd name="connsiteX3" fmla="*/ 0 w 1703754"/>
              <a:gd name="connsiteY3" fmla="*/ 1022252 h 1022252"/>
              <a:gd name="connsiteX4" fmla="*/ 0 w 1703754"/>
              <a:gd name="connsiteY4" fmla="*/ 0 h 102225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03754" h="1022252">
                <a:moveTo>
                  <a:pt x="0" y="0"/>
                </a:moveTo>
                <a:lnTo>
                  <a:pt x="1703754" y="0"/>
                </a:lnTo>
                <a:lnTo>
                  <a:pt x="1703754" y="1022252"/>
                </a:lnTo>
                <a:lnTo>
                  <a:pt x="0" y="1022252"/>
                </a:lnTo>
                <a:lnTo>
                  <a:pt x="0" y="0"/>
                </a:lnTo>
                <a:close/>
              </a:path>
            </a:pathLst>
          </a:custGeom>
        </xdr:spPr>
        <xdr:style>
          <a:lnRef idx="0">
            <a:schemeClr val="lt1">
              <a:hueOff val="0"/>
              <a:satOff val="0"/>
              <a:lumOff val="0"/>
              <a:alphaOff val="0"/>
            </a:schemeClr>
          </a:lnRef>
          <a:fillRef idx="3">
            <a:schemeClr val="accent2">
              <a:shade val="50000"/>
              <a:hueOff val="-98529"/>
              <a:satOff val="1297"/>
              <a:lumOff val="7770"/>
              <a:alphaOff val="0"/>
            </a:schemeClr>
          </a:fillRef>
          <a:effectRef idx="3">
            <a:schemeClr val="accent2">
              <a:shade val="50000"/>
              <a:hueOff val="-98529"/>
              <a:satOff val="1297"/>
              <a:lumOff val="7770"/>
              <a:alphaOff val="0"/>
            </a:schemeClr>
          </a:effectRef>
          <a:fontRef idx="minor">
            <a:schemeClr val="lt1"/>
          </a:fontRef>
        </xdr:style>
        <xdr:txBody>
          <a:bodyPr spcFirstLastPara="0" vert="horz" wrap="square" lIns="179070" tIns="179070" rIns="179070" bIns="179070" numCol="1" spcCol="1270" anchor="ctr" anchorCtr="0">
            <a:noAutofit/>
          </a:bodyPr>
          <a:lstStyle/>
          <a:p>
            <a:pPr marL="0" lvl="0" indent="0" algn="ctr" defTabSz="2089150">
              <a:lnSpc>
                <a:spcPct val="90000"/>
              </a:lnSpc>
              <a:spcBef>
                <a:spcPct val="0"/>
              </a:spcBef>
              <a:spcAft>
                <a:spcPct val="35000"/>
              </a:spcAft>
              <a:buNone/>
            </a:pPr>
            <a:endParaRPr lang="en-US" sz="4700" kern="1200"/>
          </a:p>
        </xdr:txBody>
      </xdr:sp>
    </xdr:grpSp>
    <xdr:clientData/>
  </xdr:twoCellAnchor>
  <xdr:twoCellAnchor>
    <xdr:from>
      <xdr:col>2</xdr:col>
      <xdr:colOff>381000</xdr:colOff>
      <xdr:row>1</xdr:row>
      <xdr:rowOff>678180</xdr:rowOff>
    </xdr:from>
    <xdr:to>
      <xdr:col>3</xdr:col>
      <xdr:colOff>480060</xdr:colOff>
      <xdr:row>2</xdr:row>
      <xdr:rowOff>137160</xdr:rowOff>
    </xdr:to>
    <xdr:sp macro="" textlink="">
      <xdr:nvSpPr>
        <xdr:cNvPr id="21" name="CuadroTexto 20">
          <a:extLst>
            <a:ext uri="{FF2B5EF4-FFF2-40B4-BE49-F238E27FC236}">
              <a16:creationId xmlns:a16="http://schemas.microsoft.com/office/drawing/2014/main" id="{8AC82189-CE19-46CB-93A1-5D69B4F9024F}"/>
            </a:ext>
          </a:extLst>
        </xdr:cNvPr>
        <xdr:cNvSpPr txBox="1"/>
      </xdr:nvSpPr>
      <xdr:spPr>
        <a:xfrm>
          <a:off x="1965960" y="1783080"/>
          <a:ext cx="89154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800">
              <a:latin typeface="Modern Love Caps" panose="04070805081001020A01" pitchFamily="82" charset="0"/>
            </a:rPr>
            <a:t>Enero</a:t>
          </a:r>
        </a:p>
      </xdr:txBody>
    </xdr:sp>
    <xdr:clientData/>
  </xdr:twoCellAnchor>
  <xdr:twoCellAnchor>
    <xdr:from>
      <xdr:col>4</xdr:col>
      <xdr:colOff>685800</xdr:colOff>
      <xdr:row>1</xdr:row>
      <xdr:rowOff>670560</xdr:rowOff>
    </xdr:from>
    <xdr:to>
      <xdr:col>5</xdr:col>
      <xdr:colOff>784860</xdr:colOff>
      <xdr:row>2</xdr:row>
      <xdr:rowOff>129540</xdr:rowOff>
    </xdr:to>
    <xdr:sp macro="" textlink="">
      <xdr:nvSpPr>
        <xdr:cNvPr id="22" name="CuadroTexto 21">
          <a:extLst>
            <a:ext uri="{FF2B5EF4-FFF2-40B4-BE49-F238E27FC236}">
              <a16:creationId xmlns:a16="http://schemas.microsoft.com/office/drawing/2014/main" id="{5C60FDF6-9623-472D-8895-C907BE3F2607}"/>
            </a:ext>
          </a:extLst>
        </xdr:cNvPr>
        <xdr:cNvSpPr txBox="1"/>
      </xdr:nvSpPr>
      <xdr:spPr>
        <a:xfrm>
          <a:off x="3855720" y="1775460"/>
          <a:ext cx="89154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800">
              <a:latin typeface="Modern Love Caps" panose="04070805081001020A01" pitchFamily="82" charset="0"/>
            </a:rPr>
            <a:t>Febrero</a:t>
          </a:r>
        </a:p>
      </xdr:txBody>
    </xdr:sp>
    <xdr:clientData/>
  </xdr:twoCellAnchor>
  <xdr:twoCellAnchor>
    <xdr:from>
      <xdr:col>7</xdr:col>
      <xdr:colOff>182880</xdr:colOff>
      <xdr:row>1</xdr:row>
      <xdr:rowOff>678180</xdr:rowOff>
    </xdr:from>
    <xdr:to>
      <xdr:col>8</xdr:col>
      <xdr:colOff>281940</xdr:colOff>
      <xdr:row>2</xdr:row>
      <xdr:rowOff>137160</xdr:rowOff>
    </xdr:to>
    <xdr:sp macro="" textlink="">
      <xdr:nvSpPr>
        <xdr:cNvPr id="23" name="CuadroTexto 22">
          <a:extLst>
            <a:ext uri="{FF2B5EF4-FFF2-40B4-BE49-F238E27FC236}">
              <a16:creationId xmlns:a16="http://schemas.microsoft.com/office/drawing/2014/main" id="{B49E1079-69C4-4408-9F67-2622A46B29C5}"/>
            </a:ext>
          </a:extLst>
        </xdr:cNvPr>
        <xdr:cNvSpPr txBox="1"/>
      </xdr:nvSpPr>
      <xdr:spPr>
        <a:xfrm>
          <a:off x="5730240" y="1783080"/>
          <a:ext cx="89154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800">
              <a:latin typeface="Modern Love Caps" panose="04070805081001020A01" pitchFamily="82" charset="0"/>
            </a:rPr>
            <a:t>marzo</a:t>
          </a:r>
        </a:p>
      </xdr:txBody>
    </xdr:sp>
    <xdr:clientData/>
  </xdr:twoCellAnchor>
  <xdr:twoCellAnchor>
    <xdr:from>
      <xdr:col>9</xdr:col>
      <xdr:colOff>464820</xdr:colOff>
      <xdr:row>1</xdr:row>
      <xdr:rowOff>678180</xdr:rowOff>
    </xdr:from>
    <xdr:to>
      <xdr:col>10</xdr:col>
      <xdr:colOff>563880</xdr:colOff>
      <xdr:row>2</xdr:row>
      <xdr:rowOff>137160</xdr:rowOff>
    </xdr:to>
    <xdr:sp macro="" textlink="">
      <xdr:nvSpPr>
        <xdr:cNvPr id="24" name="CuadroTexto 23">
          <a:extLst>
            <a:ext uri="{FF2B5EF4-FFF2-40B4-BE49-F238E27FC236}">
              <a16:creationId xmlns:a16="http://schemas.microsoft.com/office/drawing/2014/main" id="{41EA3496-E383-40ED-9129-73B5B8CCD23B}"/>
            </a:ext>
          </a:extLst>
        </xdr:cNvPr>
        <xdr:cNvSpPr txBox="1"/>
      </xdr:nvSpPr>
      <xdr:spPr>
        <a:xfrm>
          <a:off x="7597140" y="1783080"/>
          <a:ext cx="89154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800">
              <a:latin typeface="Modern Love Caps" panose="04070805081001020A01" pitchFamily="82" charset="0"/>
            </a:rPr>
            <a:t>abril</a:t>
          </a:r>
        </a:p>
      </xdr:txBody>
    </xdr:sp>
    <xdr:clientData/>
  </xdr:twoCellAnchor>
  <xdr:twoCellAnchor>
    <xdr:from>
      <xdr:col>2</xdr:col>
      <xdr:colOff>358140</xdr:colOff>
      <xdr:row>7</xdr:row>
      <xdr:rowOff>167640</xdr:rowOff>
    </xdr:from>
    <xdr:to>
      <xdr:col>3</xdr:col>
      <xdr:colOff>457200</xdr:colOff>
      <xdr:row>9</xdr:row>
      <xdr:rowOff>99060</xdr:rowOff>
    </xdr:to>
    <xdr:sp macro="" textlink="">
      <xdr:nvSpPr>
        <xdr:cNvPr id="25" name="CuadroTexto 24">
          <a:extLst>
            <a:ext uri="{FF2B5EF4-FFF2-40B4-BE49-F238E27FC236}">
              <a16:creationId xmlns:a16="http://schemas.microsoft.com/office/drawing/2014/main" id="{80316B42-1917-417F-9DD7-4185EAE0E61D}"/>
            </a:ext>
          </a:extLst>
        </xdr:cNvPr>
        <xdr:cNvSpPr txBox="1"/>
      </xdr:nvSpPr>
      <xdr:spPr>
        <a:xfrm>
          <a:off x="1943100" y="2971800"/>
          <a:ext cx="89154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800">
              <a:latin typeface="Modern Love Caps" panose="04070805081001020A01" pitchFamily="82" charset="0"/>
            </a:rPr>
            <a:t>mayo</a:t>
          </a:r>
        </a:p>
      </xdr:txBody>
    </xdr:sp>
    <xdr:clientData/>
  </xdr:twoCellAnchor>
  <xdr:twoCellAnchor>
    <xdr:from>
      <xdr:col>4</xdr:col>
      <xdr:colOff>655320</xdr:colOff>
      <xdr:row>7</xdr:row>
      <xdr:rowOff>144780</xdr:rowOff>
    </xdr:from>
    <xdr:to>
      <xdr:col>5</xdr:col>
      <xdr:colOff>754380</xdr:colOff>
      <xdr:row>9</xdr:row>
      <xdr:rowOff>76200</xdr:rowOff>
    </xdr:to>
    <xdr:sp macro="" textlink="">
      <xdr:nvSpPr>
        <xdr:cNvPr id="26" name="CuadroTexto 25">
          <a:extLst>
            <a:ext uri="{FF2B5EF4-FFF2-40B4-BE49-F238E27FC236}">
              <a16:creationId xmlns:a16="http://schemas.microsoft.com/office/drawing/2014/main" id="{02C6B7BA-273E-4F72-96C6-DA2CDD7590BC}"/>
            </a:ext>
          </a:extLst>
        </xdr:cNvPr>
        <xdr:cNvSpPr txBox="1"/>
      </xdr:nvSpPr>
      <xdr:spPr>
        <a:xfrm>
          <a:off x="3825240" y="2948940"/>
          <a:ext cx="89154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800">
              <a:latin typeface="Modern Love Caps" panose="04070805081001020A01" pitchFamily="82" charset="0"/>
            </a:rPr>
            <a:t>Junio</a:t>
          </a:r>
        </a:p>
      </xdr:txBody>
    </xdr:sp>
    <xdr:clientData/>
  </xdr:twoCellAnchor>
  <xdr:twoCellAnchor>
    <xdr:from>
      <xdr:col>7</xdr:col>
      <xdr:colOff>167640</xdr:colOff>
      <xdr:row>7</xdr:row>
      <xdr:rowOff>152400</xdr:rowOff>
    </xdr:from>
    <xdr:to>
      <xdr:col>8</xdr:col>
      <xdr:colOff>266700</xdr:colOff>
      <xdr:row>9</xdr:row>
      <xdr:rowOff>83820</xdr:rowOff>
    </xdr:to>
    <xdr:sp macro="" textlink="">
      <xdr:nvSpPr>
        <xdr:cNvPr id="27" name="CuadroTexto 26">
          <a:extLst>
            <a:ext uri="{FF2B5EF4-FFF2-40B4-BE49-F238E27FC236}">
              <a16:creationId xmlns:a16="http://schemas.microsoft.com/office/drawing/2014/main" id="{04520F19-25FE-4780-A1A7-7D9D72B09F7C}"/>
            </a:ext>
          </a:extLst>
        </xdr:cNvPr>
        <xdr:cNvSpPr txBox="1"/>
      </xdr:nvSpPr>
      <xdr:spPr>
        <a:xfrm>
          <a:off x="5715000" y="2956560"/>
          <a:ext cx="89154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800">
              <a:latin typeface="Modern Love Caps" panose="04070805081001020A01" pitchFamily="82" charset="0"/>
            </a:rPr>
            <a:t>julio</a:t>
          </a:r>
        </a:p>
      </xdr:txBody>
    </xdr:sp>
    <xdr:clientData/>
  </xdr:twoCellAnchor>
  <xdr:twoCellAnchor>
    <xdr:from>
      <xdr:col>9</xdr:col>
      <xdr:colOff>449580</xdr:colOff>
      <xdr:row>7</xdr:row>
      <xdr:rowOff>167640</xdr:rowOff>
    </xdr:from>
    <xdr:to>
      <xdr:col>10</xdr:col>
      <xdr:colOff>548640</xdr:colOff>
      <xdr:row>9</xdr:row>
      <xdr:rowOff>99060</xdr:rowOff>
    </xdr:to>
    <xdr:sp macro="" textlink="">
      <xdr:nvSpPr>
        <xdr:cNvPr id="28" name="CuadroTexto 27">
          <a:extLst>
            <a:ext uri="{FF2B5EF4-FFF2-40B4-BE49-F238E27FC236}">
              <a16:creationId xmlns:a16="http://schemas.microsoft.com/office/drawing/2014/main" id="{B42903B5-89B9-48A1-8390-5BD34A7BD46D}"/>
            </a:ext>
          </a:extLst>
        </xdr:cNvPr>
        <xdr:cNvSpPr txBox="1"/>
      </xdr:nvSpPr>
      <xdr:spPr>
        <a:xfrm>
          <a:off x="7581900" y="2971800"/>
          <a:ext cx="89154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800">
              <a:latin typeface="Modern Love Caps" panose="04070805081001020A01" pitchFamily="82" charset="0"/>
            </a:rPr>
            <a:t>agosto</a:t>
          </a:r>
        </a:p>
      </xdr:txBody>
    </xdr:sp>
    <xdr:clientData/>
  </xdr:twoCellAnchor>
  <xdr:twoCellAnchor>
    <xdr:from>
      <xdr:col>2</xdr:col>
      <xdr:colOff>358140</xdr:colOff>
      <xdr:row>14</xdr:row>
      <xdr:rowOff>129540</xdr:rowOff>
    </xdr:from>
    <xdr:to>
      <xdr:col>3</xdr:col>
      <xdr:colOff>678180</xdr:colOff>
      <xdr:row>16</xdr:row>
      <xdr:rowOff>60960</xdr:rowOff>
    </xdr:to>
    <xdr:sp macro="" textlink="">
      <xdr:nvSpPr>
        <xdr:cNvPr id="29" name="CuadroTexto 28">
          <a:extLst>
            <a:ext uri="{FF2B5EF4-FFF2-40B4-BE49-F238E27FC236}">
              <a16:creationId xmlns:a16="http://schemas.microsoft.com/office/drawing/2014/main" id="{C18F822C-F946-410D-8903-40C59E76092F}"/>
            </a:ext>
          </a:extLst>
        </xdr:cNvPr>
        <xdr:cNvSpPr txBox="1"/>
      </xdr:nvSpPr>
      <xdr:spPr>
        <a:xfrm>
          <a:off x="1943100" y="4160520"/>
          <a:ext cx="11125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800">
              <a:latin typeface="Modern Love Caps" panose="04070805081001020A01" pitchFamily="82" charset="0"/>
            </a:rPr>
            <a:t>setiembre</a:t>
          </a:r>
        </a:p>
      </xdr:txBody>
    </xdr:sp>
    <xdr:clientData/>
  </xdr:twoCellAnchor>
  <xdr:twoCellAnchor>
    <xdr:from>
      <xdr:col>4</xdr:col>
      <xdr:colOff>662940</xdr:colOff>
      <xdr:row>14</xdr:row>
      <xdr:rowOff>137160</xdr:rowOff>
    </xdr:from>
    <xdr:to>
      <xdr:col>5</xdr:col>
      <xdr:colOff>762000</xdr:colOff>
      <xdr:row>16</xdr:row>
      <xdr:rowOff>68580</xdr:rowOff>
    </xdr:to>
    <xdr:sp macro="" textlink="">
      <xdr:nvSpPr>
        <xdr:cNvPr id="30" name="CuadroTexto 29">
          <a:extLst>
            <a:ext uri="{FF2B5EF4-FFF2-40B4-BE49-F238E27FC236}">
              <a16:creationId xmlns:a16="http://schemas.microsoft.com/office/drawing/2014/main" id="{0BF83A76-3E19-4417-86BE-C15003A0987B}"/>
            </a:ext>
          </a:extLst>
        </xdr:cNvPr>
        <xdr:cNvSpPr txBox="1"/>
      </xdr:nvSpPr>
      <xdr:spPr>
        <a:xfrm>
          <a:off x="3832860" y="4168140"/>
          <a:ext cx="89154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800">
              <a:latin typeface="Modern Love Caps" panose="04070805081001020A01" pitchFamily="82" charset="0"/>
            </a:rPr>
            <a:t>octubre</a:t>
          </a:r>
        </a:p>
      </xdr:txBody>
    </xdr:sp>
    <xdr:clientData/>
  </xdr:twoCellAnchor>
  <xdr:twoCellAnchor>
    <xdr:from>
      <xdr:col>7</xdr:col>
      <xdr:colOff>152400</xdr:colOff>
      <xdr:row>14</xdr:row>
      <xdr:rowOff>114300</xdr:rowOff>
    </xdr:from>
    <xdr:to>
      <xdr:col>8</xdr:col>
      <xdr:colOff>457200</xdr:colOff>
      <xdr:row>16</xdr:row>
      <xdr:rowOff>45720</xdr:rowOff>
    </xdr:to>
    <xdr:sp macro="" textlink="">
      <xdr:nvSpPr>
        <xdr:cNvPr id="31" name="CuadroTexto 30">
          <a:extLst>
            <a:ext uri="{FF2B5EF4-FFF2-40B4-BE49-F238E27FC236}">
              <a16:creationId xmlns:a16="http://schemas.microsoft.com/office/drawing/2014/main" id="{264C2DF5-9435-4E35-8E3F-EA424308440E}"/>
            </a:ext>
          </a:extLst>
        </xdr:cNvPr>
        <xdr:cNvSpPr txBox="1"/>
      </xdr:nvSpPr>
      <xdr:spPr>
        <a:xfrm>
          <a:off x="5699760" y="4145280"/>
          <a:ext cx="10972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800">
              <a:latin typeface="Modern Love Caps" panose="04070805081001020A01" pitchFamily="82" charset="0"/>
            </a:rPr>
            <a:t>noviembre</a:t>
          </a:r>
        </a:p>
      </xdr:txBody>
    </xdr:sp>
    <xdr:clientData/>
  </xdr:twoCellAnchor>
  <xdr:twoCellAnchor>
    <xdr:from>
      <xdr:col>9</xdr:col>
      <xdr:colOff>464820</xdr:colOff>
      <xdr:row>14</xdr:row>
      <xdr:rowOff>121920</xdr:rowOff>
    </xdr:from>
    <xdr:to>
      <xdr:col>11</xdr:col>
      <xdr:colOff>99060</xdr:colOff>
      <xdr:row>16</xdr:row>
      <xdr:rowOff>53340</xdr:rowOff>
    </xdr:to>
    <xdr:sp macro="" textlink="">
      <xdr:nvSpPr>
        <xdr:cNvPr id="32" name="CuadroTexto 31">
          <a:extLst>
            <a:ext uri="{FF2B5EF4-FFF2-40B4-BE49-F238E27FC236}">
              <a16:creationId xmlns:a16="http://schemas.microsoft.com/office/drawing/2014/main" id="{9558C004-39DE-4B17-8F2A-5AD9813C7854}"/>
            </a:ext>
          </a:extLst>
        </xdr:cNvPr>
        <xdr:cNvSpPr txBox="1"/>
      </xdr:nvSpPr>
      <xdr:spPr>
        <a:xfrm>
          <a:off x="7597140" y="4152900"/>
          <a:ext cx="121920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800">
              <a:latin typeface="Modern Love Caps" panose="04070805081001020A01" pitchFamily="82" charset="0"/>
            </a:rPr>
            <a:t>diciembre</a:t>
          </a:r>
        </a:p>
      </xdr:txBody>
    </xdr:sp>
    <xdr:clientData/>
  </xdr:twoCellAnchor>
  <xdr:twoCellAnchor>
    <xdr:from>
      <xdr:col>2</xdr:col>
      <xdr:colOff>358140</xdr:colOff>
      <xdr:row>2</xdr:row>
      <xdr:rowOff>106680</xdr:rowOff>
    </xdr:from>
    <xdr:to>
      <xdr:col>4</xdr:col>
      <xdr:colOff>533400</xdr:colOff>
      <xdr:row>6</xdr:row>
      <xdr:rowOff>30480</xdr:rowOff>
    </xdr:to>
    <xdr:sp macro="" textlink="">
      <xdr:nvSpPr>
        <xdr:cNvPr id="34" name="CuadroTexto 33">
          <a:extLst>
            <a:ext uri="{FF2B5EF4-FFF2-40B4-BE49-F238E27FC236}">
              <a16:creationId xmlns:a16="http://schemas.microsoft.com/office/drawing/2014/main" id="{C2D22B92-9BED-4380-A2F8-6EA1ACF8E7F7}"/>
            </a:ext>
          </a:extLst>
        </xdr:cNvPr>
        <xdr:cNvSpPr txBox="1"/>
      </xdr:nvSpPr>
      <xdr:spPr>
        <a:xfrm>
          <a:off x="1943100" y="2034540"/>
          <a:ext cx="1760220" cy="624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latin typeface="Arial Narrow" panose="020B0606020202030204" pitchFamily="34" charset="0"/>
            </a:rPr>
            <a:t>Informe Final</a:t>
          </a:r>
          <a:r>
            <a:rPr lang="en-US" sz="1100" baseline="0">
              <a:latin typeface="Arial Narrow" panose="020B0606020202030204" pitchFamily="34" charset="0"/>
            </a:rPr>
            <a:t> PMR (año anterior) </a:t>
          </a:r>
        </a:p>
        <a:p>
          <a:pPr algn="ctr"/>
          <a:r>
            <a:rPr lang="en-US" sz="1100" b="1" baseline="0">
              <a:latin typeface="Arial Narrow" panose="020B0606020202030204" pitchFamily="34" charset="0"/>
            </a:rPr>
            <a:t>(Del 1 al 15)</a:t>
          </a:r>
          <a:endParaRPr lang="en-US" sz="1100" b="1">
            <a:latin typeface="Arial Narrow" panose="020B0606020202030204" pitchFamily="34" charset="0"/>
          </a:endParaRPr>
        </a:p>
      </xdr:txBody>
    </xdr:sp>
    <xdr:clientData/>
  </xdr:twoCellAnchor>
  <xdr:twoCellAnchor>
    <xdr:from>
      <xdr:col>7</xdr:col>
      <xdr:colOff>175260</xdr:colOff>
      <xdr:row>2</xdr:row>
      <xdr:rowOff>121920</xdr:rowOff>
    </xdr:from>
    <xdr:to>
      <xdr:col>9</xdr:col>
      <xdr:colOff>304800</xdr:colOff>
      <xdr:row>6</xdr:row>
      <xdr:rowOff>45720</xdr:rowOff>
    </xdr:to>
    <xdr:sp macro="" textlink="">
      <xdr:nvSpPr>
        <xdr:cNvPr id="35" name="CuadroTexto 34">
          <a:extLst>
            <a:ext uri="{FF2B5EF4-FFF2-40B4-BE49-F238E27FC236}">
              <a16:creationId xmlns:a16="http://schemas.microsoft.com/office/drawing/2014/main" id="{EE0882CF-39EA-4224-8C2A-EF4BBD271135}"/>
            </a:ext>
          </a:extLst>
        </xdr:cNvPr>
        <xdr:cNvSpPr txBox="1"/>
      </xdr:nvSpPr>
      <xdr:spPr>
        <a:xfrm>
          <a:off x="5722620" y="2049780"/>
          <a:ext cx="1714500" cy="624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latin typeface="Arial Narrow" panose="020B0606020202030204" pitchFamily="34" charset="0"/>
            </a:rPr>
            <a:t>1° Avance</a:t>
          </a:r>
          <a:r>
            <a:rPr lang="en-US" sz="1100" baseline="0">
              <a:latin typeface="Arial Narrow" panose="020B0606020202030204" pitchFamily="34" charset="0"/>
            </a:rPr>
            <a:t> PMR (año en curso)</a:t>
          </a:r>
        </a:p>
        <a:p>
          <a:pPr algn="ctr"/>
          <a:r>
            <a:rPr lang="en-US" sz="1100" b="1" baseline="0">
              <a:latin typeface="Arial Narrow" panose="020B0606020202030204" pitchFamily="34" charset="0"/>
            </a:rPr>
            <a:t>(Del 1 al 10)</a:t>
          </a:r>
          <a:endParaRPr lang="en-US" sz="1100" b="1">
            <a:latin typeface="Arial Narrow" panose="020B0606020202030204" pitchFamily="34" charset="0"/>
          </a:endParaRPr>
        </a:p>
      </xdr:txBody>
    </xdr:sp>
    <xdr:clientData/>
  </xdr:twoCellAnchor>
  <xdr:twoCellAnchor>
    <xdr:from>
      <xdr:col>4</xdr:col>
      <xdr:colOff>693420</xdr:colOff>
      <xdr:row>9</xdr:row>
      <xdr:rowOff>53340</xdr:rowOff>
    </xdr:from>
    <xdr:to>
      <xdr:col>7</xdr:col>
      <xdr:colOff>30480</xdr:colOff>
      <xdr:row>12</xdr:row>
      <xdr:rowOff>152400</xdr:rowOff>
    </xdr:to>
    <xdr:sp macro="" textlink="">
      <xdr:nvSpPr>
        <xdr:cNvPr id="37" name="CuadroTexto 36">
          <a:extLst>
            <a:ext uri="{FF2B5EF4-FFF2-40B4-BE49-F238E27FC236}">
              <a16:creationId xmlns:a16="http://schemas.microsoft.com/office/drawing/2014/main" id="{3C052594-E9A2-4EA6-8147-25B44907A45D}"/>
            </a:ext>
          </a:extLst>
        </xdr:cNvPr>
        <xdr:cNvSpPr txBox="1"/>
      </xdr:nvSpPr>
      <xdr:spPr>
        <a:xfrm>
          <a:off x="3863340" y="3208020"/>
          <a:ext cx="1714500" cy="624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latin typeface="Arial Narrow" panose="020B0606020202030204" pitchFamily="34" charset="0"/>
            </a:rPr>
            <a:t>2° Avance</a:t>
          </a:r>
          <a:r>
            <a:rPr lang="en-US" sz="1100" baseline="0">
              <a:latin typeface="Arial Narrow" panose="020B0606020202030204" pitchFamily="34" charset="0"/>
            </a:rPr>
            <a:t> PMR (año en curso)</a:t>
          </a:r>
        </a:p>
        <a:p>
          <a:pPr marL="0" marR="0" lvl="0" indent="0" algn="ctr"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(Del 1 al 10)</a:t>
          </a:r>
          <a:endParaRPr lang="en-US">
            <a:effectLst/>
          </a:endParaRPr>
        </a:p>
        <a:p>
          <a:pPr algn="ctr"/>
          <a:endParaRPr lang="en-US" sz="1100">
            <a:latin typeface="Arial Narrow" panose="020B0606020202030204" pitchFamily="34" charset="0"/>
          </a:endParaRPr>
        </a:p>
      </xdr:txBody>
    </xdr:sp>
    <xdr:clientData/>
  </xdr:twoCellAnchor>
  <xdr:twoCellAnchor>
    <xdr:from>
      <xdr:col>2</xdr:col>
      <xdr:colOff>388620</xdr:colOff>
      <xdr:row>16</xdr:row>
      <xdr:rowOff>53340</xdr:rowOff>
    </xdr:from>
    <xdr:to>
      <xdr:col>4</xdr:col>
      <xdr:colOff>525780</xdr:colOff>
      <xdr:row>19</xdr:row>
      <xdr:rowOff>152400</xdr:rowOff>
    </xdr:to>
    <xdr:sp macro="" textlink="">
      <xdr:nvSpPr>
        <xdr:cNvPr id="38" name="CuadroTexto 37">
          <a:extLst>
            <a:ext uri="{FF2B5EF4-FFF2-40B4-BE49-F238E27FC236}">
              <a16:creationId xmlns:a16="http://schemas.microsoft.com/office/drawing/2014/main" id="{D26949A2-8D0B-49A5-94F8-C0FDE7FD0B8E}"/>
            </a:ext>
          </a:extLst>
        </xdr:cNvPr>
        <xdr:cNvSpPr txBox="1"/>
      </xdr:nvSpPr>
      <xdr:spPr>
        <a:xfrm>
          <a:off x="1973580" y="4434840"/>
          <a:ext cx="1722120" cy="624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latin typeface="Arial Narrow" panose="020B0606020202030204" pitchFamily="34" charset="0"/>
            </a:rPr>
            <a:t>3° Avance</a:t>
          </a:r>
          <a:r>
            <a:rPr lang="en-US" sz="1100" baseline="0">
              <a:latin typeface="Arial Narrow" panose="020B0606020202030204" pitchFamily="34" charset="0"/>
            </a:rPr>
            <a:t> PMR (año en curso)</a:t>
          </a:r>
        </a:p>
        <a:p>
          <a:pPr marL="0" marR="0" lvl="0" indent="0" algn="ctr"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(Del 1 al 10)</a:t>
          </a:r>
          <a:endParaRPr lang="en-US">
            <a:effectLst/>
          </a:endParaRPr>
        </a:p>
        <a:p>
          <a:pPr algn="ctr"/>
          <a:endParaRPr lang="en-US" sz="1100">
            <a:latin typeface="Arial Narrow" panose="020B0606020202030204" pitchFamily="34" charset="0"/>
          </a:endParaRPr>
        </a:p>
      </xdr:txBody>
    </xdr:sp>
    <xdr:clientData/>
  </xdr:twoCellAnchor>
  <xdr:twoCellAnchor>
    <xdr:from>
      <xdr:col>4</xdr:col>
      <xdr:colOff>685800</xdr:colOff>
      <xdr:row>16</xdr:row>
      <xdr:rowOff>38100</xdr:rowOff>
    </xdr:from>
    <xdr:to>
      <xdr:col>7</xdr:col>
      <xdr:colOff>45720</xdr:colOff>
      <xdr:row>19</xdr:row>
      <xdr:rowOff>137160</xdr:rowOff>
    </xdr:to>
    <xdr:sp macro="" textlink="">
      <xdr:nvSpPr>
        <xdr:cNvPr id="39" name="CuadroTexto 38">
          <a:extLst>
            <a:ext uri="{FF2B5EF4-FFF2-40B4-BE49-F238E27FC236}">
              <a16:creationId xmlns:a16="http://schemas.microsoft.com/office/drawing/2014/main" id="{42E68711-26B9-4DFF-9AD9-D8A4501249E7}"/>
            </a:ext>
          </a:extLst>
        </xdr:cNvPr>
        <xdr:cNvSpPr txBox="1"/>
      </xdr:nvSpPr>
      <xdr:spPr>
        <a:xfrm>
          <a:off x="3855720" y="4419600"/>
          <a:ext cx="1737360" cy="624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aseline="0">
              <a:latin typeface="Arial Narrow" panose="020B0606020202030204" pitchFamily="34" charset="0"/>
            </a:rPr>
            <a:t>Publicación Plan Preliminar (2023)</a:t>
          </a:r>
        </a:p>
        <a:p>
          <a:pPr marL="0" marR="0" lvl="0" indent="0" algn="ctr"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(Del 15 al 31)</a:t>
          </a:r>
          <a:endParaRPr lang="en-US">
            <a:effectLst/>
          </a:endParaRPr>
        </a:p>
        <a:p>
          <a:pPr algn="ctr"/>
          <a:endParaRPr lang="en-US" sz="1100">
            <a:latin typeface="Arial Narrow" panose="020B0606020202030204" pitchFamily="34" charset="0"/>
          </a:endParaRPr>
        </a:p>
      </xdr:txBody>
    </xdr:sp>
    <xdr:clientData/>
  </xdr:twoCellAnchor>
  <xdr:twoCellAnchor>
    <xdr:from>
      <xdr:col>7</xdr:col>
      <xdr:colOff>182880</xdr:colOff>
      <xdr:row>16</xdr:row>
      <xdr:rowOff>45720</xdr:rowOff>
    </xdr:from>
    <xdr:to>
      <xdr:col>9</xdr:col>
      <xdr:colOff>304800</xdr:colOff>
      <xdr:row>19</xdr:row>
      <xdr:rowOff>144780</xdr:rowOff>
    </xdr:to>
    <xdr:sp macro="" textlink="">
      <xdr:nvSpPr>
        <xdr:cNvPr id="40" name="CuadroTexto 39">
          <a:extLst>
            <a:ext uri="{FF2B5EF4-FFF2-40B4-BE49-F238E27FC236}">
              <a16:creationId xmlns:a16="http://schemas.microsoft.com/office/drawing/2014/main" id="{D747DBF7-2479-4CB9-AC54-7A00B7AA35F2}"/>
            </a:ext>
          </a:extLst>
        </xdr:cNvPr>
        <xdr:cNvSpPr txBox="1"/>
      </xdr:nvSpPr>
      <xdr:spPr>
        <a:xfrm>
          <a:off x="5730240" y="4427220"/>
          <a:ext cx="1706880" cy="624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aseline="0">
              <a:latin typeface="Arial Narrow" panose="020B0606020202030204" pitchFamily="34" charset="0"/>
            </a:rPr>
            <a:t>Consulta Pública PMR (2023)</a:t>
          </a:r>
        </a:p>
        <a:p>
          <a:pPr marL="0" marR="0" lvl="0" indent="0" algn="ctr"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(Del 1 al 30)</a:t>
          </a:r>
          <a:endParaRPr lang="en-US">
            <a:effectLst/>
          </a:endParaRPr>
        </a:p>
        <a:p>
          <a:pPr algn="ctr"/>
          <a:endParaRPr lang="en-US" sz="1100">
            <a:latin typeface="Arial Narrow" panose="020B0606020202030204" pitchFamily="34" charset="0"/>
          </a:endParaRPr>
        </a:p>
      </xdr:txBody>
    </xdr:sp>
    <xdr:clientData/>
  </xdr:twoCellAnchor>
  <xdr:twoCellAnchor>
    <xdr:from>
      <xdr:col>9</xdr:col>
      <xdr:colOff>464820</xdr:colOff>
      <xdr:row>15</xdr:row>
      <xdr:rowOff>152400</xdr:rowOff>
    </xdr:from>
    <xdr:to>
      <xdr:col>11</xdr:col>
      <xdr:colOff>601980</xdr:colOff>
      <xdr:row>20</xdr:row>
      <xdr:rowOff>83820</xdr:rowOff>
    </xdr:to>
    <xdr:sp macro="" textlink="">
      <xdr:nvSpPr>
        <xdr:cNvPr id="41" name="CuadroTexto 40">
          <a:extLst>
            <a:ext uri="{FF2B5EF4-FFF2-40B4-BE49-F238E27FC236}">
              <a16:creationId xmlns:a16="http://schemas.microsoft.com/office/drawing/2014/main" id="{5D9FA5DC-4248-4407-A6D8-7198924E3691}"/>
            </a:ext>
          </a:extLst>
        </xdr:cNvPr>
        <xdr:cNvSpPr txBox="1"/>
      </xdr:nvSpPr>
      <xdr:spPr>
        <a:xfrm>
          <a:off x="7597140" y="4358640"/>
          <a:ext cx="1722120" cy="807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50">
              <a:latin typeface="Arial Narrow" panose="020B0606020202030204" pitchFamily="34" charset="0"/>
            </a:rPr>
            <a:t>4°</a:t>
          </a:r>
          <a:r>
            <a:rPr lang="en-US" sz="1050" baseline="0">
              <a:latin typeface="Arial Narrow" panose="020B0606020202030204" pitchFamily="34" charset="0"/>
            </a:rPr>
            <a:t> Avance PMR (año en curso)</a:t>
          </a:r>
        </a:p>
        <a:p>
          <a:pPr algn="ctr"/>
          <a:r>
            <a:rPr lang="en-US" sz="1050" baseline="0">
              <a:latin typeface="Arial Narrow" panose="020B0606020202030204" pitchFamily="34" charset="0"/>
            </a:rPr>
            <a:t>Publicación PMR definitivo ()</a:t>
          </a:r>
        </a:p>
        <a:p>
          <a:pPr marL="0" marR="0" lvl="0" indent="0" algn="ctr" defTabSz="914400" eaLnBrk="1" fontAlgn="auto" latinLnBrk="0" hangingPunct="1">
            <a:lnSpc>
              <a:spcPct val="100000"/>
            </a:lnSpc>
            <a:spcBef>
              <a:spcPts val="0"/>
            </a:spcBef>
            <a:spcAft>
              <a:spcPts val="0"/>
            </a:spcAft>
            <a:buClrTx/>
            <a:buSzTx/>
            <a:buFontTx/>
            <a:buNone/>
            <a:tabLst/>
            <a:defRPr/>
          </a:pPr>
          <a:r>
            <a:rPr lang="en-US" sz="1050" b="1" baseline="0">
              <a:solidFill>
                <a:schemeClr val="dk1"/>
              </a:solidFill>
              <a:effectLst/>
              <a:latin typeface="+mn-lt"/>
              <a:ea typeface="+mn-ea"/>
              <a:cs typeface="+mn-cs"/>
            </a:rPr>
            <a:t>(Del 1 al 10)</a:t>
          </a:r>
          <a:endParaRPr lang="en-US" sz="1200" baseline="0">
            <a:latin typeface="Arial Narrow" panose="020B0606020202030204" pitchFamily="34" charset="0"/>
          </a:endParaRPr>
        </a:p>
        <a:p>
          <a:pPr algn="ctr"/>
          <a:endParaRPr lang="en-US" sz="1200" baseline="0">
            <a:latin typeface="Arial Narrow" panose="020B0606020202030204" pitchFamily="34" charset="0"/>
          </a:endParaRPr>
        </a:p>
        <a:p>
          <a:pPr algn="ctr"/>
          <a:endParaRPr lang="en-US" sz="1200">
            <a:latin typeface="Arial Narrow" panose="020B0606020202030204" pitchFamily="34" charset="0"/>
          </a:endParaRPr>
        </a:p>
      </xdr:txBody>
    </xdr:sp>
    <xdr:clientData/>
  </xdr:twoCellAnchor>
  <xdr:twoCellAnchor>
    <xdr:from>
      <xdr:col>0</xdr:col>
      <xdr:colOff>0</xdr:colOff>
      <xdr:row>0</xdr:row>
      <xdr:rowOff>224790</xdr:rowOff>
    </xdr:from>
    <xdr:to>
      <xdr:col>0</xdr:col>
      <xdr:colOff>369570</xdr:colOff>
      <xdr:row>3</xdr:row>
      <xdr:rowOff>0</xdr:rowOff>
    </xdr:to>
    <xdr:sp macro="" textlink="">
      <xdr:nvSpPr>
        <xdr:cNvPr id="5" name="Diagrama de flujo: operación manual 4">
          <a:hlinkClick xmlns:r="http://schemas.openxmlformats.org/officeDocument/2006/relationships" r:id="rId1"/>
          <a:extLst>
            <a:ext uri="{FF2B5EF4-FFF2-40B4-BE49-F238E27FC236}">
              <a16:creationId xmlns:a16="http://schemas.microsoft.com/office/drawing/2014/main" id="{E0AF8A79-0839-425A-B68A-A6E806180179}"/>
            </a:ext>
          </a:extLst>
        </xdr:cNvPr>
        <xdr:cNvSpPr/>
      </xdr:nvSpPr>
      <xdr:spPr>
        <a:xfrm rot="16200000">
          <a:off x="-491490" y="716280"/>
          <a:ext cx="1352550" cy="369570"/>
        </a:xfrm>
        <a:prstGeom prst="flowChartManualOperation">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800">
              <a:latin typeface="Modern Love Caps" panose="04070805081001020A01" pitchFamily="82" charset="0"/>
            </a:rPr>
            <a:t> MENÚ</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xdr:colOff>
      <xdr:row>1</xdr:row>
      <xdr:rowOff>7620</xdr:rowOff>
    </xdr:from>
    <xdr:to>
      <xdr:col>0</xdr:col>
      <xdr:colOff>377190</xdr:colOff>
      <xdr:row>3</xdr:row>
      <xdr:rowOff>567690</xdr:rowOff>
    </xdr:to>
    <xdr:sp macro="" textlink="">
      <xdr:nvSpPr>
        <xdr:cNvPr id="2" name="Diagrama de flujo: operación manual 1">
          <a:hlinkClick xmlns:r="http://schemas.openxmlformats.org/officeDocument/2006/relationships" r:id="rId1"/>
          <a:extLst>
            <a:ext uri="{FF2B5EF4-FFF2-40B4-BE49-F238E27FC236}">
              <a16:creationId xmlns:a16="http://schemas.microsoft.com/office/drawing/2014/main" id="{E47F656D-595F-4E45-A9A5-B63C2644B7EF}"/>
            </a:ext>
          </a:extLst>
        </xdr:cNvPr>
        <xdr:cNvSpPr/>
      </xdr:nvSpPr>
      <xdr:spPr>
        <a:xfrm rot="16200000">
          <a:off x="-483870" y="697230"/>
          <a:ext cx="1352550" cy="369570"/>
        </a:xfrm>
        <a:prstGeom prst="flowChartManualOperation">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800">
              <a:latin typeface="Modern Love Caps" panose="04070805081001020A01" pitchFamily="82" charset="0"/>
            </a:rPr>
            <a:t> MENÚ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369570</xdr:colOff>
      <xdr:row>2</xdr:row>
      <xdr:rowOff>899160</xdr:rowOff>
    </xdr:to>
    <xdr:sp macro="" textlink="">
      <xdr:nvSpPr>
        <xdr:cNvPr id="2" name="Diagrama de flujo: operación manual 1">
          <a:hlinkClick xmlns:r="http://schemas.openxmlformats.org/officeDocument/2006/relationships" r:id="rId1"/>
          <a:extLst>
            <a:ext uri="{FF2B5EF4-FFF2-40B4-BE49-F238E27FC236}">
              <a16:creationId xmlns:a16="http://schemas.microsoft.com/office/drawing/2014/main" id="{0A6DC949-B633-4D23-B047-F0F064F56C7E}"/>
            </a:ext>
          </a:extLst>
        </xdr:cNvPr>
        <xdr:cNvSpPr/>
      </xdr:nvSpPr>
      <xdr:spPr>
        <a:xfrm rot="16200000">
          <a:off x="-462915" y="661035"/>
          <a:ext cx="1295400" cy="369570"/>
        </a:xfrm>
        <a:prstGeom prst="flowChartManualOperation">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a:latin typeface="Modern Love Caps" panose="04070805081001020A01" pitchFamily="82" charset="0"/>
            </a:rPr>
            <a:t> ETAPA</a:t>
          </a:r>
          <a:r>
            <a:rPr lang="en-US" sz="1400" baseline="0">
              <a:latin typeface="Modern Love Caps" panose="04070805081001020A01" pitchFamily="82" charset="0"/>
            </a:rPr>
            <a:t> I</a:t>
          </a:r>
          <a:endParaRPr lang="en-US" sz="1400">
            <a:latin typeface="Modern Love Caps" panose="04070805081001020A01" pitchFamily="8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7620</xdr:rowOff>
    </xdr:from>
    <xdr:to>
      <xdr:col>0</xdr:col>
      <xdr:colOff>369570</xdr:colOff>
      <xdr:row>6</xdr:row>
      <xdr:rowOff>171450</xdr:rowOff>
    </xdr:to>
    <xdr:sp macro="" textlink="">
      <xdr:nvSpPr>
        <xdr:cNvPr id="3" name="Diagrama de flujo: operación manual 2">
          <a:hlinkClick xmlns:r="http://schemas.openxmlformats.org/officeDocument/2006/relationships" r:id="rId1"/>
          <a:extLst>
            <a:ext uri="{FF2B5EF4-FFF2-40B4-BE49-F238E27FC236}">
              <a16:creationId xmlns:a16="http://schemas.microsoft.com/office/drawing/2014/main" id="{B5144F9B-7921-41DA-94EB-2CDC9EC86C49}"/>
            </a:ext>
          </a:extLst>
        </xdr:cNvPr>
        <xdr:cNvSpPr/>
      </xdr:nvSpPr>
      <xdr:spPr>
        <a:xfrm rot="16200000">
          <a:off x="-491490" y="697230"/>
          <a:ext cx="1352550" cy="369570"/>
        </a:xfrm>
        <a:prstGeom prst="flowChartManualOperation">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a:latin typeface="Modern Love Caps" panose="04070805081001020A01" pitchFamily="82" charset="0"/>
            </a:rPr>
            <a:t> ETAPA</a:t>
          </a:r>
          <a:r>
            <a:rPr lang="en-US" sz="1400" baseline="0">
              <a:latin typeface="Modern Love Caps" panose="04070805081001020A01" pitchFamily="82" charset="0"/>
            </a:rPr>
            <a:t> I</a:t>
          </a:r>
          <a:endParaRPr lang="en-US" sz="1400">
            <a:latin typeface="Modern Love Caps" panose="04070805081001020A01" pitchFamily="8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7620</xdr:rowOff>
    </xdr:from>
    <xdr:to>
      <xdr:col>0</xdr:col>
      <xdr:colOff>426720</xdr:colOff>
      <xdr:row>5</xdr:row>
      <xdr:rowOff>381000</xdr:rowOff>
    </xdr:to>
    <xdr:sp macro="" textlink="">
      <xdr:nvSpPr>
        <xdr:cNvPr id="2" name="Diagrama de flujo: operación manual 1">
          <a:hlinkClick xmlns:r="http://schemas.openxmlformats.org/officeDocument/2006/relationships" r:id="rId1"/>
          <a:extLst>
            <a:ext uri="{FF2B5EF4-FFF2-40B4-BE49-F238E27FC236}">
              <a16:creationId xmlns:a16="http://schemas.microsoft.com/office/drawing/2014/main" id="{A94B8810-7D5A-46EB-B0E7-2349A3FF858A}"/>
            </a:ext>
          </a:extLst>
        </xdr:cNvPr>
        <xdr:cNvSpPr/>
      </xdr:nvSpPr>
      <xdr:spPr>
        <a:xfrm rot="16200000">
          <a:off x="-468630" y="674370"/>
          <a:ext cx="1363980" cy="426720"/>
        </a:xfrm>
        <a:prstGeom prst="flowChartManualOperation">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a:latin typeface="Modern Love Caps" panose="04070805081001020A01" pitchFamily="82" charset="0"/>
            </a:rPr>
            <a:t>inventario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7620</xdr:rowOff>
    </xdr:from>
    <xdr:to>
      <xdr:col>0</xdr:col>
      <xdr:colOff>369570</xdr:colOff>
      <xdr:row>5</xdr:row>
      <xdr:rowOff>502920</xdr:rowOff>
    </xdr:to>
    <xdr:sp macro="" textlink="">
      <xdr:nvSpPr>
        <xdr:cNvPr id="2" name="Diagrama de flujo: operación manual 1">
          <a:hlinkClick xmlns:r="http://schemas.openxmlformats.org/officeDocument/2006/relationships" r:id="rId1"/>
          <a:extLst>
            <a:ext uri="{FF2B5EF4-FFF2-40B4-BE49-F238E27FC236}">
              <a16:creationId xmlns:a16="http://schemas.microsoft.com/office/drawing/2014/main" id="{72199EF2-2CF0-4AC8-AD80-613C1E63AA6F}"/>
            </a:ext>
          </a:extLst>
        </xdr:cNvPr>
        <xdr:cNvSpPr/>
      </xdr:nvSpPr>
      <xdr:spPr>
        <a:xfrm rot="16200000">
          <a:off x="-558165" y="763905"/>
          <a:ext cx="1485900" cy="369570"/>
        </a:xfrm>
        <a:prstGeom prst="flowChartManualOperation">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a:latin typeface="Modern Love Caps" panose="04070805081001020A01" pitchFamily="82" charset="0"/>
            </a:rPr>
            <a:t> inventario</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7620</xdr:rowOff>
    </xdr:from>
    <xdr:to>
      <xdr:col>0</xdr:col>
      <xdr:colOff>369570</xdr:colOff>
      <xdr:row>6</xdr:row>
      <xdr:rowOff>171450</xdr:rowOff>
    </xdr:to>
    <xdr:sp macro="" textlink="">
      <xdr:nvSpPr>
        <xdr:cNvPr id="2" name="Diagrama de flujo: operación manual 1">
          <a:hlinkClick xmlns:r="http://schemas.openxmlformats.org/officeDocument/2006/relationships" r:id="rId1"/>
          <a:extLst>
            <a:ext uri="{FF2B5EF4-FFF2-40B4-BE49-F238E27FC236}">
              <a16:creationId xmlns:a16="http://schemas.microsoft.com/office/drawing/2014/main" id="{B562D06C-DB96-450E-9EBF-B65A3A3552BD}"/>
            </a:ext>
          </a:extLst>
        </xdr:cNvPr>
        <xdr:cNvSpPr/>
      </xdr:nvSpPr>
      <xdr:spPr>
        <a:xfrm rot="16200000">
          <a:off x="-491490" y="697230"/>
          <a:ext cx="1352550" cy="369570"/>
        </a:xfrm>
        <a:prstGeom prst="flowChartManualOperation">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a:latin typeface="Modern Love Caps" panose="04070805081001020A01" pitchFamily="82" charset="0"/>
            </a:rPr>
            <a:t>inventario</a:t>
          </a:r>
          <a:endParaRPr lang="en-US" sz="1400">
            <a:latin typeface="Modern Love Caps" panose="04070805081001020A01" pitchFamily="82"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7620</xdr:rowOff>
    </xdr:from>
    <xdr:to>
      <xdr:col>0</xdr:col>
      <xdr:colOff>369570</xdr:colOff>
      <xdr:row>6</xdr:row>
      <xdr:rowOff>171450</xdr:rowOff>
    </xdr:to>
    <xdr:sp macro="" textlink="">
      <xdr:nvSpPr>
        <xdr:cNvPr id="2" name="Diagrama de flujo: operación manual 1">
          <a:hlinkClick xmlns:r="http://schemas.openxmlformats.org/officeDocument/2006/relationships" r:id="rId1"/>
          <a:extLst>
            <a:ext uri="{FF2B5EF4-FFF2-40B4-BE49-F238E27FC236}">
              <a16:creationId xmlns:a16="http://schemas.microsoft.com/office/drawing/2014/main" id="{EA16B8E6-633C-4F1A-891D-E04FA7C647F0}"/>
            </a:ext>
          </a:extLst>
        </xdr:cNvPr>
        <xdr:cNvSpPr/>
      </xdr:nvSpPr>
      <xdr:spPr>
        <a:xfrm rot="16200000">
          <a:off x="-491490" y="697230"/>
          <a:ext cx="1352550" cy="369570"/>
        </a:xfrm>
        <a:prstGeom prst="flowChartManualOperation">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a:latin typeface="Modern Love Caps" panose="04070805081001020A01" pitchFamily="82" charset="0"/>
            </a:rPr>
            <a:t> </a:t>
          </a:r>
          <a:r>
            <a:rPr lang="en-US" sz="1200">
              <a:latin typeface="Modern Love Caps" panose="04070805081001020A01" pitchFamily="82" charset="0"/>
            </a:rPr>
            <a:t>inventario</a:t>
          </a:r>
          <a:endParaRPr lang="en-US" sz="1400">
            <a:latin typeface="Modern Love Caps" panose="04070805081001020A01" pitchFamily="82"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7620</xdr:rowOff>
    </xdr:from>
    <xdr:to>
      <xdr:col>0</xdr:col>
      <xdr:colOff>369570</xdr:colOff>
      <xdr:row>6</xdr:row>
      <xdr:rowOff>171450</xdr:rowOff>
    </xdr:to>
    <xdr:sp macro="" textlink="">
      <xdr:nvSpPr>
        <xdr:cNvPr id="2" name="Diagrama de flujo: operación manual 1">
          <a:hlinkClick xmlns:r="http://schemas.openxmlformats.org/officeDocument/2006/relationships" r:id="rId1"/>
          <a:extLst>
            <a:ext uri="{FF2B5EF4-FFF2-40B4-BE49-F238E27FC236}">
              <a16:creationId xmlns:a16="http://schemas.microsoft.com/office/drawing/2014/main" id="{A2175F90-6C74-4978-942F-1B5993020609}"/>
            </a:ext>
          </a:extLst>
        </xdr:cNvPr>
        <xdr:cNvSpPr/>
      </xdr:nvSpPr>
      <xdr:spPr>
        <a:xfrm rot="16200000">
          <a:off x="-491490" y="697230"/>
          <a:ext cx="1352550" cy="369570"/>
        </a:xfrm>
        <a:prstGeom prst="flowChartManualOperation">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a:latin typeface="Modern Love Caps" panose="04070805081001020A01" pitchFamily="82" charset="0"/>
            </a:rPr>
            <a:t> </a:t>
          </a:r>
          <a:r>
            <a:rPr lang="en-US" sz="1050">
              <a:latin typeface="Modern Love Caps" panose="04070805081001020A01" pitchFamily="82" charset="0"/>
            </a:rPr>
            <a:t>inventario</a:t>
          </a:r>
          <a:endParaRPr lang="en-US" sz="1400">
            <a:latin typeface="Modern Love Caps" panose="04070805081001020A01" pitchFamily="8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7620</xdr:rowOff>
    </xdr:from>
    <xdr:to>
      <xdr:col>0</xdr:col>
      <xdr:colOff>369570</xdr:colOff>
      <xdr:row>6</xdr:row>
      <xdr:rowOff>171450</xdr:rowOff>
    </xdr:to>
    <xdr:sp macro="" textlink="">
      <xdr:nvSpPr>
        <xdr:cNvPr id="2" name="Diagrama de flujo: operación manual 1">
          <a:hlinkClick xmlns:r="http://schemas.openxmlformats.org/officeDocument/2006/relationships" r:id="rId1"/>
          <a:extLst>
            <a:ext uri="{FF2B5EF4-FFF2-40B4-BE49-F238E27FC236}">
              <a16:creationId xmlns:a16="http://schemas.microsoft.com/office/drawing/2014/main" id="{4589A99E-9B23-4514-AF40-C34C89AC1CF9}"/>
            </a:ext>
          </a:extLst>
        </xdr:cNvPr>
        <xdr:cNvSpPr/>
      </xdr:nvSpPr>
      <xdr:spPr>
        <a:xfrm rot="16200000">
          <a:off x="-491490" y="697230"/>
          <a:ext cx="1352550" cy="369570"/>
        </a:xfrm>
        <a:prstGeom prst="flowChartManualOperation">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a:latin typeface="Modern Love Caps" panose="04070805081001020A01" pitchFamily="82" charset="0"/>
            </a:rPr>
            <a:t> </a:t>
          </a:r>
          <a:r>
            <a:rPr lang="en-US" sz="1100">
              <a:latin typeface="Modern Love Caps" panose="04070805081001020A01" pitchFamily="82" charset="0"/>
            </a:rPr>
            <a:t>inventario</a:t>
          </a:r>
          <a:endParaRPr lang="en-US" sz="1400">
            <a:latin typeface="Modern Love Caps" panose="04070805081001020A01" pitchFamily="82"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7620</xdr:rowOff>
    </xdr:from>
    <xdr:to>
      <xdr:col>0</xdr:col>
      <xdr:colOff>369570</xdr:colOff>
      <xdr:row>6</xdr:row>
      <xdr:rowOff>171450</xdr:rowOff>
    </xdr:to>
    <xdr:sp macro="" textlink="">
      <xdr:nvSpPr>
        <xdr:cNvPr id="2" name="Diagrama de flujo: operación manual 1">
          <a:hlinkClick xmlns:r="http://schemas.openxmlformats.org/officeDocument/2006/relationships" r:id="rId1"/>
          <a:extLst>
            <a:ext uri="{FF2B5EF4-FFF2-40B4-BE49-F238E27FC236}">
              <a16:creationId xmlns:a16="http://schemas.microsoft.com/office/drawing/2014/main" id="{8CF5710F-1E67-4770-8C67-C79D13882A22}"/>
            </a:ext>
          </a:extLst>
        </xdr:cNvPr>
        <xdr:cNvSpPr/>
      </xdr:nvSpPr>
      <xdr:spPr>
        <a:xfrm rot="16200000">
          <a:off x="-491490" y="697230"/>
          <a:ext cx="1352550" cy="369570"/>
        </a:xfrm>
        <a:prstGeom prst="flowChartManualOperation">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latin typeface="Modern Love Caps" panose="04070805081001020A01" pitchFamily="82" charset="0"/>
            </a:rPr>
            <a:t>inventario</a:t>
          </a:r>
          <a:endParaRPr lang="en-US" sz="1400">
            <a:latin typeface="Modern Love Caps" panose="04070805081001020A01" pitchFamily="82"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xdr:row>
      <xdr:rowOff>91440</xdr:rowOff>
    </xdr:from>
    <xdr:to>
      <xdr:col>0</xdr:col>
      <xdr:colOff>369570</xdr:colOff>
      <xdr:row>6</xdr:row>
      <xdr:rowOff>182880</xdr:rowOff>
    </xdr:to>
    <xdr:sp macro="" textlink="">
      <xdr:nvSpPr>
        <xdr:cNvPr id="2" name="Diagrama de flujo: operación manual 1">
          <a:hlinkClick xmlns:r="http://schemas.openxmlformats.org/officeDocument/2006/relationships" r:id="rId1"/>
          <a:extLst>
            <a:ext uri="{FF2B5EF4-FFF2-40B4-BE49-F238E27FC236}">
              <a16:creationId xmlns:a16="http://schemas.microsoft.com/office/drawing/2014/main" id="{4681163C-ECB8-4E95-A685-054B99EED3D1}"/>
            </a:ext>
          </a:extLst>
        </xdr:cNvPr>
        <xdr:cNvSpPr/>
      </xdr:nvSpPr>
      <xdr:spPr>
        <a:xfrm rot="16200000">
          <a:off x="-462915" y="950595"/>
          <a:ext cx="1295400" cy="369570"/>
        </a:xfrm>
        <a:prstGeom prst="flowChartManualOperation">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a:latin typeface="Modern Love Caps" panose="04070805081001020A01" pitchFamily="82" charset="0"/>
            </a:rPr>
            <a:t> </a:t>
          </a:r>
          <a:r>
            <a:rPr lang="en-US" sz="1000">
              <a:latin typeface="Modern Love Caps" panose="04070805081001020A01" pitchFamily="82" charset="0"/>
            </a:rPr>
            <a:t>Inventario</a:t>
          </a:r>
          <a:endParaRPr lang="en-US" sz="1400">
            <a:latin typeface="Modern Love Caps" panose="04070805081001020A01" pitchFamily="82"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369570</xdr:colOff>
      <xdr:row>7</xdr:row>
      <xdr:rowOff>163830</xdr:rowOff>
    </xdr:to>
    <xdr:sp macro="" textlink="">
      <xdr:nvSpPr>
        <xdr:cNvPr id="2" name="Diagrama de flujo: operación manual 1">
          <a:hlinkClick xmlns:r="http://schemas.openxmlformats.org/officeDocument/2006/relationships" r:id="rId1"/>
          <a:extLst>
            <a:ext uri="{FF2B5EF4-FFF2-40B4-BE49-F238E27FC236}">
              <a16:creationId xmlns:a16="http://schemas.microsoft.com/office/drawing/2014/main" id="{ED72E4ED-017E-4A81-91A4-7E65BC63A6ED}"/>
            </a:ext>
          </a:extLst>
        </xdr:cNvPr>
        <xdr:cNvSpPr/>
      </xdr:nvSpPr>
      <xdr:spPr>
        <a:xfrm rot="16200000">
          <a:off x="-491490" y="689610"/>
          <a:ext cx="1352550" cy="369570"/>
        </a:xfrm>
        <a:prstGeom prst="flowChartManualOperation">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a:latin typeface="Modern Love Caps" panose="04070805081001020A01" pitchFamily="82" charset="0"/>
            </a:rPr>
            <a:t> ETAPA</a:t>
          </a:r>
          <a:r>
            <a:rPr lang="en-US" sz="1400" baseline="0">
              <a:latin typeface="Modern Love Caps" panose="04070805081001020A01" pitchFamily="82" charset="0"/>
            </a:rPr>
            <a:t> I</a:t>
          </a:r>
          <a:endParaRPr lang="en-US" sz="1400">
            <a:latin typeface="Modern Love Caps" panose="04070805081001020A01" pitchFamily="82"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369570</xdr:colOff>
      <xdr:row>6</xdr:row>
      <xdr:rowOff>171450</xdr:rowOff>
    </xdr:to>
    <xdr:sp macro="" textlink="">
      <xdr:nvSpPr>
        <xdr:cNvPr id="2" name="Diagrama de flujo: operación manual 1">
          <a:hlinkClick xmlns:r="http://schemas.openxmlformats.org/officeDocument/2006/relationships" r:id="rId1"/>
          <a:extLst>
            <a:ext uri="{FF2B5EF4-FFF2-40B4-BE49-F238E27FC236}">
              <a16:creationId xmlns:a16="http://schemas.microsoft.com/office/drawing/2014/main" id="{AE1B4027-BE8F-4E79-B603-9FE54F3E5E15}"/>
            </a:ext>
          </a:extLst>
        </xdr:cNvPr>
        <xdr:cNvSpPr/>
      </xdr:nvSpPr>
      <xdr:spPr>
        <a:xfrm rot="16200000">
          <a:off x="-491490" y="674370"/>
          <a:ext cx="1352550" cy="369570"/>
        </a:xfrm>
        <a:prstGeom prst="flowChartManualOperation">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a:latin typeface="Modern Love Caps" panose="04070805081001020A01" pitchFamily="82" charset="0"/>
            </a:rPr>
            <a:t> ETAPA</a:t>
          </a:r>
          <a:r>
            <a:rPr lang="en-US" sz="1400" baseline="0">
              <a:latin typeface="Modern Love Caps" panose="04070805081001020A01" pitchFamily="82" charset="0"/>
            </a:rPr>
            <a:t> I</a:t>
          </a:r>
          <a:endParaRPr lang="en-US" sz="1400">
            <a:latin typeface="Modern Love Caps" panose="04070805081001020A01" pitchFamily="82"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369570</xdr:colOff>
      <xdr:row>2</xdr:row>
      <xdr:rowOff>368300</xdr:rowOff>
    </xdr:to>
    <xdr:sp macro="" textlink="">
      <xdr:nvSpPr>
        <xdr:cNvPr id="2" name="Diagrama de flujo: operación manual 1">
          <a:hlinkClick xmlns:r="http://schemas.openxmlformats.org/officeDocument/2006/relationships" r:id="rId1"/>
          <a:extLst>
            <a:ext uri="{FF2B5EF4-FFF2-40B4-BE49-F238E27FC236}">
              <a16:creationId xmlns:a16="http://schemas.microsoft.com/office/drawing/2014/main" id="{B7EA5213-E00C-4932-8F04-8B4CCB04EBB6}"/>
            </a:ext>
          </a:extLst>
        </xdr:cNvPr>
        <xdr:cNvSpPr/>
      </xdr:nvSpPr>
      <xdr:spPr>
        <a:xfrm rot="16200000">
          <a:off x="-491490" y="692573"/>
          <a:ext cx="1352550" cy="369570"/>
        </a:xfrm>
        <a:prstGeom prst="flowChartManualOperation">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a:latin typeface="Modern Love Caps" panose="04070805081001020A01" pitchFamily="82" charset="0"/>
            </a:rPr>
            <a:t> ETAPA</a:t>
          </a:r>
          <a:r>
            <a:rPr lang="en-US" sz="1400" baseline="0">
              <a:latin typeface="Modern Love Caps" panose="04070805081001020A01" pitchFamily="82" charset="0"/>
            </a:rPr>
            <a:t> I</a:t>
          </a:r>
          <a:endParaRPr lang="en-US" sz="1400">
            <a:latin typeface="Modern Love Caps" panose="04070805081001020A01" pitchFamily="82"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369570</xdr:colOff>
      <xdr:row>6</xdr:row>
      <xdr:rowOff>179070</xdr:rowOff>
    </xdr:to>
    <xdr:sp macro="" textlink="">
      <xdr:nvSpPr>
        <xdr:cNvPr id="2" name="Diagrama de flujo: operación manual 1">
          <a:hlinkClick xmlns:r="http://schemas.openxmlformats.org/officeDocument/2006/relationships" r:id="rId1"/>
          <a:extLst>
            <a:ext uri="{FF2B5EF4-FFF2-40B4-BE49-F238E27FC236}">
              <a16:creationId xmlns:a16="http://schemas.microsoft.com/office/drawing/2014/main" id="{19BDB52E-AC65-45F1-995D-BA12CA428FF0}"/>
            </a:ext>
          </a:extLst>
        </xdr:cNvPr>
        <xdr:cNvSpPr/>
      </xdr:nvSpPr>
      <xdr:spPr>
        <a:xfrm rot="16200000">
          <a:off x="-491490" y="689610"/>
          <a:ext cx="1352550" cy="369570"/>
        </a:xfrm>
        <a:prstGeom prst="flowChartManualOperation">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a:latin typeface="Modern Love Caps" panose="04070805081001020A01" pitchFamily="82" charset="0"/>
            </a:rPr>
            <a:t> ETAPA</a:t>
          </a:r>
          <a:r>
            <a:rPr lang="en-US" sz="1400" baseline="0">
              <a:latin typeface="Modern Love Caps" panose="04070805081001020A01" pitchFamily="82" charset="0"/>
            </a:rPr>
            <a:t> I</a:t>
          </a:r>
          <a:endParaRPr lang="en-US" sz="1400">
            <a:latin typeface="Modern Love Caps" panose="04070805081001020A01" pitchFamily="82"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369570</xdr:colOff>
      <xdr:row>6</xdr:row>
      <xdr:rowOff>179070</xdr:rowOff>
    </xdr:to>
    <xdr:sp macro="" textlink="">
      <xdr:nvSpPr>
        <xdr:cNvPr id="2" name="Diagrama de flujo: operación manual 1">
          <a:hlinkClick xmlns:r="http://schemas.openxmlformats.org/officeDocument/2006/relationships" r:id="rId1"/>
          <a:extLst>
            <a:ext uri="{FF2B5EF4-FFF2-40B4-BE49-F238E27FC236}">
              <a16:creationId xmlns:a16="http://schemas.microsoft.com/office/drawing/2014/main" id="{E1A24705-3675-427D-AB4A-59E4049D0AA2}"/>
            </a:ext>
          </a:extLst>
        </xdr:cNvPr>
        <xdr:cNvSpPr/>
      </xdr:nvSpPr>
      <xdr:spPr>
        <a:xfrm rot="16200000">
          <a:off x="-491490" y="689610"/>
          <a:ext cx="1352550" cy="369570"/>
        </a:xfrm>
        <a:prstGeom prst="flowChartManualOperation">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a:latin typeface="Modern Love Caps" panose="04070805081001020A01" pitchFamily="82" charset="0"/>
            </a:rPr>
            <a:t> ETAPA</a:t>
          </a:r>
          <a:r>
            <a:rPr lang="en-US" sz="1400" baseline="0">
              <a:latin typeface="Modern Love Caps" panose="04070805081001020A01" pitchFamily="82" charset="0"/>
            </a:rPr>
            <a:t> I</a:t>
          </a:r>
          <a:endParaRPr lang="en-US" sz="1400">
            <a:latin typeface="Modern Love Caps" panose="04070805081001020A01" pitchFamily="82"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360045</xdr:colOff>
      <xdr:row>2</xdr:row>
      <xdr:rowOff>160019</xdr:rowOff>
    </xdr:from>
    <xdr:to>
      <xdr:col>26</xdr:col>
      <xdr:colOff>588435</xdr:colOff>
      <xdr:row>30</xdr:row>
      <xdr:rowOff>30481</xdr:rowOff>
    </xdr:to>
    <xdr:graphicFrame macro="">
      <xdr:nvGraphicFramePr>
        <xdr:cNvPr id="2" name="1 Gráfico">
          <a:extLst>
            <a:ext uri="{FF2B5EF4-FFF2-40B4-BE49-F238E27FC236}">
              <a16:creationId xmlns:a16="http://schemas.microsoft.com/office/drawing/2014/main" id="{64C23BBC-D9D9-4532-AB5D-9D0A6B2959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15240</xdr:rowOff>
    </xdr:from>
    <xdr:to>
      <xdr:col>0</xdr:col>
      <xdr:colOff>369570</xdr:colOff>
      <xdr:row>7</xdr:row>
      <xdr:rowOff>179070</xdr:rowOff>
    </xdr:to>
    <xdr:sp macro="" textlink="">
      <xdr:nvSpPr>
        <xdr:cNvPr id="3" name="Diagrama de flujo: operación manual 2">
          <a:hlinkClick xmlns:r="http://schemas.openxmlformats.org/officeDocument/2006/relationships" r:id="rId2"/>
          <a:extLst>
            <a:ext uri="{FF2B5EF4-FFF2-40B4-BE49-F238E27FC236}">
              <a16:creationId xmlns:a16="http://schemas.microsoft.com/office/drawing/2014/main" id="{1A1E3078-9E72-472A-9C12-A802572B18E2}"/>
            </a:ext>
          </a:extLst>
        </xdr:cNvPr>
        <xdr:cNvSpPr/>
      </xdr:nvSpPr>
      <xdr:spPr>
        <a:xfrm rot="16200000">
          <a:off x="-491490" y="704850"/>
          <a:ext cx="1352550" cy="369570"/>
        </a:xfrm>
        <a:prstGeom prst="flowChartManualOperation">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a:latin typeface="Modern Love Caps" panose="04070805081001020A01" pitchFamily="82" charset="0"/>
            </a:rPr>
            <a:t> ETAPA</a:t>
          </a:r>
          <a:r>
            <a:rPr lang="en-US" sz="1400" baseline="0">
              <a:latin typeface="Modern Love Caps" panose="04070805081001020A01" pitchFamily="82" charset="0"/>
            </a:rPr>
            <a:t> I</a:t>
          </a:r>
          <a:endParaRPr lang="en-US" sz="1400">
            <a:latin typeface="Modern Love Caps" panose="04070805081001020A01" pitchFamily="82"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369570</xdr:colOff>
      <xdr:row>5</xdr:row>
      <xdr:rowOff>57150</xdr:rowOff>
    </xdr:to>
    <xdr:sp macro="" textlink="">
      <xdr:nvSpPr>
        <xdr:cNvPr id="2" name="Diagrama de flujo: operación manual 1">
          <a:hlinkClick xmlns:r="http://schemas.openxmlformats.org/officeDocument/2006/relationships" r:id="rId1"/>
          <a:extLst>
            <a:ext uri="{FF2B5EF4-FFF2-40B4-BE49-F238E27FC236}">
              <a16:creationId xmlns:a16="http://schemas.microsoft.com/office/drawing/2014/main" id="{BAC4B01E-2D85-4866-B5DB-9F0FC9E892F4}"/>
            </a:ext>
          </a:extLst>
        </xdr:cNvPr>
        <xdr:cNvSpPr/>
      </xdr:nvSpPr>
      <xdr:spPr>
        <a:xfrm rot="16200000">
          <a:off x="-491490" y="773430"/>
          <a:ext cx="1352550" cy="369570"/>
        </a:xfrm>
        <a:prstGeom prst="flowChartManualOperation">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a:latin typeface="Modern Love Caps" panose="04070805081001020A01" pitchFamily="82" charset="0"/>
            </a:rPr>
            <a:t> ETAPA</a:t>
          </a:r>
          <a:r>
            <a:rPr lang="en-US" sz="1400" baseline="0">
              <a:latin typeface="Modern Love Caps" panose="04070805081001020A01" pitchFamily="82" charset="0"/>
            </a:rPr>
            <a:t> I</a:t>
          </a:r>
          <a:endParaRPr lang="en-US" sz="1400">
            <a:latin typeface="Modern Love Caps" panose="04070805081001020A01" pitchFamily="82" charset="0"/>
          </a:endParaRPr>
        </a:p>
      </xdr:txBody>
    </xdr:sp>
    <xdr:clientData/>
  </xdr:twoCellAnchor>
  <xdr:twoCellAnchor>
    <xdr:from>
      <xdr:col>0</xdr:col>
      <xdr:colOff>0</xdr:colOff>
      <xdr:row>5</xdr:row>
      <xdr:rowOff>99060</xdr:rowOff>
    </xdr:from>
    <xdr:to>
      <xdr:col>0</xdr:col>
      <xdr:colOff>369570</xdr:colOff>
      <xdr:row>7</xdr:row>
      <xdr:rowOff>461010</xdr:rowOff>
    </xdr:to>
    <xdr:sp macro="" textlink="">
      <xdr:nvSpPr>
        <xdr:cNvPr id="3" name="Diagrama de flujo: operación manual 2">
          <a:hlinkClick xmlns:r="http://schemas.openxmlformats.org/officeDocument/2006/relationships" r:id="rId2"/>
          <a:extLst>
            <a:ext uri="{FF2B5EF4-FFF2-40B4-BE49-F238E27FC236}">
              <a16:creationId xmlns:a16="http://schemas.microsoft.com/office/drawing/2014/main" id="{DE0421B8-4FD3-41A4-915D-FBDAAA7C060C}"/>
            </a:ext>
          </a:extLst>
        </xdr:cNvPr>
        <xdr:cNvSpPr/>
      </xdr:nvSpPr>
      <xdr:spPr>
        <a:xfrm rot="16200000">
          <a:off x="-491490" y="2167890"/>
          <a:ext cx="1352550" cy="369570"/>
        </a:xfrm>
        <a:prstGeom prst="flowChartManualOperation">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a:latin typeface="Modern Love Caps" panose="04070805081001020A01" pitchFamily="82" charset="0"/>
            </a:rPr>
            <a:t> </a:t>
          </a:r>
          <a:r>
            <a:rPr lang="en-US" sz="800">
              <a:latin typeface="Modern Love Caps" panose="04070805081001020A01" pitchFamily="82" charset="0"/>
            </a:rPr>
            <a:t>INFORAMCIÓN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xdr:row>
      <xdr:rowOff>15240</xdr:rowOff>
    </xdr:from>
    <xdr:to>
      <xdr:col>0</xdr:col>
      <xdr:colOff>369570</xdr:colOff>
      <xdr:row>3</xdr:row>
      <xdr:rowOff>179070</xdr:rowOff>
    </xdr:to>
    <xdr:sp macro="" textlink="">
      <xdr:nvSpPr>
        <xdr:cNvPr id="2" name="Diagrama de flujo: operación manual 1">
          <a:hlinkClick xmlns:r="http://schemas.openxmlformats.org/officeDocument/2006/relationships" r:id="rId1"/>
          <a:extLst>
            <a:ext uri="{FF2B5EF4-FFF2-40B4-BE49-F238E27FC236}">
              <a16:creationId xmlns:a16="http://schemas.microsoft.com/office/drawing/2014/main" id="{B014EC3A-1B89-49EA-8EDD-52D8D1A4F728}"/>
            </a:ext>
          </a:extLst>
        </xdr:cNvPr>
        <xdr:cNvSpPr/>
      </xdr:nvSpPr>
      <xdr:spPr>
        <a:xfrm rot="16200000">
          <a:off x="-491490" y="720090"/>
          <a:ext cx="1352550" cy="369570"/>
        </a:xfrm>
        <a:prstGeom prst="flowChartManualOperation">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800">
              <a:latin typeface="Modern Love Caps" panose="04070805081001020A01" pitchFamily="82" charset="0"/>
            </a:rPr>
            <a:t> MENÚ</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369570</xdr:colOff>
      <xdr:row>4</xdr:row>
      <xdr:rowOff>560070</xdr:rowOff>
    </xdr:to>
    <xdr:sp macro="" textlink="">
      <xdr:nvSpPr>
        <xdr:cNvPr id="2" name="Diagrama de flujo: operación manual 1">
          <a:hlinkClick xmlns:r="http://schemas.openxmlformats.org/officeDocument/2006/relationships" r:id="rId1"/>
          <a:extLst>
            <a:ext uri="{FF2B5EF4-FFF2-40B4-BE49-F238E27FC236}">
              <a16:creationId xmlns:a16="http://schemas.microsoft.com/office/drawing/2014/main" id="{8AE4FD7D-E28E-4404-9421-3B8EE8A59F98}"/>
            </a:ext>
          </a:extLst>
        </xdr:cNvPr>
        <xdr:cNvSpPr/>
      </xdr:nvSpPr>
      <xdr:spPr>
        <a:xfrm rot="16200000">
          <a:off x="-491490" y="910590"/>
          <a:ext cx="1352550" cy="369570"/>
        </a:xfrm>
        <a:prstGeom prst="flowChartManualOperation">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a:latin typeface="Modern Love Caps" panose="04070805081001020A01" pitchFamily="82" charset="0"/>
            </a:rPr>
            <a:t> ETAPA</a:t>
          </a:r>
          <a:r>
            <a:rPr lang="en-US" sz="1400" baseline="0">
              <a:latin typeface="Modern Love Caps" panose="04070805081001020A01" pitchFamily="82" charset="0"/>
            </a:rPr>
            <a:t> II</a:t>
          </a:r>
          <a:endParaRPr lang="en-US" sz="1400">
            <a:latin typeface="Modern Love Caps" panose="04070805081001020A01" pitchFamily="82"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369570</xdr:colOff>
      <xdr:row>2</xdr:row>
      <xdr:rowOff>758190</xdr:rowOff>
    </xdr:to>
    <xdr:sp macro="" textlink="">
      <xdr:nvSpPr>
        <xdr:cNvPr id="2" name="Diagrama de flujo: operación manual 1">
          <a:hlinkClick xmlns:r="http://schemas.openxmlformats.org/officeDocument/2006/relationships" r:id="rId1"/>
          <a:extLst>
            <a:ext uri="{FF2B5EF4-FFF2-40B4-BE49-F238E27FC236}">
              <a16:creationId xmlns:a16="http://schemas.microsoft.com/office/drawing/2014/main" id="{65249D9B-CC0F-416C-BB2D-B01C44B86FAF}"/>
            </a:ext>
          </a:extLst>
        </xdr:cNvPr>
        <xdr:cNvSpPr/>
      </xdr:nvSpPr>
      <xdr:spPr>
        <a:xfrm rot="16200000">
          <a:off x="-491490" y="849630"/>
          <a:ext cx="1352550" cy="369570"/>
        </a:xfrm>
        <a:prstGeom prst="flowChartManualOperation">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800">
              <a:latin typeface="Modern Love Caps" panose="04070805081001020A01" pitchFamily="82" charset="0"/>
            </a:rPr>
            <a:t> MENÚ</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369570</xdr:colOff>
      <xdr:row>3</xdr:row>
      <xdr:rowOff>361950</xdr:rowOff>
    </xdr:to>
    <xdr:sp macro="" textlink="">
      <xdr:nvSpPr>
        <xdr:cNvPr id="2" name="Diagrama de flujo: operación manual 1">
          <a:hlinkClick xmlns:r="http://schemas.openxmlformats.org/officeDocument/2006/relationships" r:id="rId1"/>
          <a:extLst>
            <a:ext uri="{FF2B5EF4-FFF2-40B4-BE49-F238E27FC236}">
              <a16:creationId xmlns:a16="http://schemas.microsoft.com/office/drawing/2014/main" id="{3982C3DD-B5FD-47AA-A2A2-15730919AE0A}"/>
            </a:ext>
          </a:extLst>
        </xdr:cNvPr>
        <xdr:cNvSpPr/>
      </xdr:nvSpPr>
      <xdr:spPr>
        <a:xfrm rot="16200000">
          <a:off x="-491490" y="971550"/>
          <a:ext cx="1352550" cy="369570"/>
        </a:xfrm>
        <a:prstGeom prst="flowChartManualOperation">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a:latin typeface="Modern Love Caps" panose="04070805081001020A01" pitchFamily="82" charset="0"/>
            </a:rPr>
            <a:t> </a:t>
          </a:r>
          <a:r>
            <a:rPr lang="en-US" sz="1200">
              <a:latin typeface="Modern Love Caps" panose="04070805081001020A01" pitchFamily="82" charset="0"/>
            </a:rPr>
            <a:t>ETAPA</a:t>
          </a:r>
          <a:r>
            <a:rPr lang="en-US" sz="1200" baseline="0">
              <a:latin typeface="Modern Love Caps" panose="04070805081001020A01" pitchFamily="82" charset="0"/>
            </a:rPr>
            <a:t> III</a:t>
          </a:r>
          <a:endParaRPr lang="en-US" sz="1200">
            <a:latin typeface="Modern Love Caps" panose="04070805081001020A01" pitchFamily="82"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369570</xdr:colOff>
      <xdr:row>3</xdr:row>
      <xdr:rowOff>758190</xdr:rowOff>
    </xdr:to>
    <xdr:sp macro="" textlink="">
      <xdr:nvSpPr>
        <xdr:cNvPr id="2" name="Diagrama de flujo: operación manual 1">
          <a:hlinkClick xmlns:r="http://schemas.openxmlformats.org/officeDocument/2006/relationships" r:id="rId1"/>
          <a:extLst>
            <a:ext uri="{FF2B5EF4-FFF2-40B4-BE49-F238E27FC236}">
              <a16:creationId xmlns:a16="http://schemas.microsoft.com/office/drawing/2014/main" id="{005F1962-FBA7-4291-BED7-55EE5882B6BB}"/>
            </a:ext>
          </a:extLst>
        </xdr:cNvPr>
        <xdr:cNvSpPr/>
      </xdr:nvSpPr>
      <xdr:spPr>
        <a:xfrm rot="16200000">
          <a:off x="-491490" y="994410"/>
          <a:ext cx="1352550" cy="369570"/>
        </a:xfrm>
        <a:prstGeom prst="flowChartManualOperation">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a:latin typeface="Modern Love Caps" panose="04070805081001020A01" pitchFamily="82" charset="0"/>
            </a:rPr>
            <a:t> </a:t>
          </a:r>
          <a:r>
            <a:rPr lang="en-US" sz="1200">
              <a:latin typeface="Modern Love Caps" panose="04070805081001020A01" pitchFamily="82" charset="0"/>
            </a:rPr>
            <a:t>ETAPA</a:t>
          </a:r>
          <a:r>
            <a:rPr lang="en-US" sz="1200" baseline="0">
              <a:latin typeface="Modern Love Caps" panose="04070805081001020A01" pitchFamily="82" charset="0"/>
            </a:rPr>
            <a:t> III</a:t>
          </a:r>
          <a:endParaRPr lang="en-US" sz="1200">
            <a:latin typeface="Modern Love Caps" panose="04070805081001020A01" pitchFamily="82"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190500</xdr:rowOff>
    </xdr:from>
    <xdr:to>
      <xdr:col>0</xdr:col>
      <xdr:colOff>369570</xdr:colOff>
      <xdr:row>5</xdr:row>
      <xdr:rowOff>354330</xdr:rowOff>
    </xdr:to>
    <xdr:sp macro="" textlink="">
      <xdr:nvSpPr>
        <xdr:cNvPr id="2" name="Diagrama de flujo: operación manual 1">
          <a:hlinkClick xmlns:r="http://schemas.openxmlformats.org/officeDocument/2006/relationships" r:id="rId1"/>
          <a:extLst>
            <a:ext uri="{FF2B5EF4-FFF2-40B4-BE49-F238E27FC236}">
              <a16:creationId xmlns:a16="http://schemas.microsoft.com/office/drawing/2014/main" id="{BA68CE10-5DCC-4B91-8C6B-CFD4393F5DA4}"/>
            </a:ext>
          </a:extLst>
        </xdr:cNvPr>
        <xdr:cNvSpPr/>
      </xdr:nvSpPr>
      <xdr:spPr>
        <a:xfrm rot="16200000">
          <a:off x="-491490" y="681990"/>
          <a:ext cx="1352550" cy="369570"/>
        </a:xfrm>
        <a:prstGeom prst="flowChartManualOperation">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a:latin typeface="Modern Love Caps" panose="04070805081001020A01" pitchFamily="82" charset="0"/>
            </a:rPr>
            <a:t> </a:t>
          </a:r>
          <a:r>
            <a:rPr lang="en-US" sz="1200">
              <a:latin typeface="Modern Love Caps" panose="04070805081001020A01" pitchFamily="82" charset="0"/>
            </a:rPr>
            <a:t>ETAPA</a:t>
          </a:r>
          <a:r>
            <a:rPr lang="en-US" sz="1200" baseline="0">
              <a:latin typeface="Modern Love Caps" panose="04070805081001020A01" pitchFamily="82" charset="0"/>
            </a:rPr>
            <a:t> III</a:t>
          </a:r>
          <a:endParaRPr lang="en-US" sz="1200">
            <a:latin typeface="Modern Love Caps" panose="04070805081001020A01" pitchFamily="82"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15240</xdr:rowOff>
    </xdr:from>
    <xdr:to>
      <xdr:col>0</xdr:col>
      <xdr:colOff>369570</xdr:colOff>
      <xdr:row>7</xdr:row>
      <xdr:rowOff>179070</xdr:rowOff>
    </xdr:to>
    <xdr:sp macro="" textlink="">
      <xdr:nvSpPr>
        <xdr:cNvPr id="2" name="Diagrama de flujo: operación manual 1">
          <a:hlinkClick xmlns:r="http://schemas.openxmlformats.org/officeDocument/2006/relationships" r:id="rId1"/>
          <a:extLst>
            <a:ext uri="{FF2B5EF4-FFF2-40B4-BE49-F238E27FC236}">
              <a16:creationId xmlns:a16="http://schemas.microsoft.com/office/drawing/2014/main" id="{B7E9F4BE-4358-45DC-8ACD-739D78333844}"/>
            </a:ext>
          </a:extLst>
        </xdr:cNvPr>
        <xdr:cNvSpPr/>
      </xdr:nvSpPr>
      <xdr:spPr>
        <a:xfrm rot="16200000">
          <a:off x="-491490" y="857250"/>
          <a:ext cx="1352550" cy="369570"/>
        </a:xfrm>
        <a:prstGeom prst="flowChartManualOperation">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a:latin typeface="Modern Love Caps" panose="04070805081001020A01" pitchFamily="82" charset="0"/>
            </a:rPr>
            <a:t> </a:t>
          </a:r>
          <a:r>
            <a:rPr lang="en-US" sz="1200">
              <a:latin typeface="Modern Love Caps" panose="04070805081001020A01" pitchFamily="82" charset="0"/>
            </a:rPr>
            <a:t>ETAPA</a:t>
          </a:r>
          <a:r>
            <a:rPr lang="en-US" sz="1200" baseline="0">
              <a:latin typeface="Modern Love Caps" panose="04070805081001020A01" pitchFamily="82" charset="0"/>
            </a:rPr>
            <a:t> III</a:t>
          </a:r>
          <a:endParaRPr lang="en-US" sz="1200">
            <a:latin typeface="Modern Love Caps" panose="04070805081001020A01" pitchFamily="82"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exos%20Manual%20Gestion%20PM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Tramites"/>
      <sheetName val="Ficha Tramites"/>
      <sheetName val="Inventario proced y serv"/>
      <sheetName val="I. Demanda"/>
      <sheetName val="II. Criterios"/>
      <sheetName val="III. Matriz Priorizacion"/>
      <sheetName val="Analisis"/>
      <sheetName val="Problema"/>
      <sheetName val="Hoja de Ruta"/>
      <sheetName val="Planificador"/>
      <sheetName val="Hoja de Avance PMR"/>
    </sheetNames>
    <sheetDataSet>
      <sheetData sheetId="0"/>
      <sheetData sheetId="1"/>
      <sheetData sheetId="2"/>
      <sheetData sheetId="3"/>
      <sheetData sheetId="4"/>
      <sheetData sheetId="5"/>
      <sheetData sheetId="6"/>
      <sheetData sheetId="7"/>
      <sheetData sheetId="8"/>
      <sheetData sheetId="9">
        <row r="7">
          <cell r="D7" t="str">
            <v>Fecha de inicio</v>
          </cell>
          <cell r="F7" t="str">
            <v>DURACIÓN</v>
          </cell>
        </row>
        <row r="9">
          <cell r="D9"/>
          <cell r="F9">
            <v>0</v>
          </cell>
        </row>
        <row r="10">
          <cell r="D10"/>
          <cell r="F10">
            <v>0</v>
          </cell>
        </row>
        <row r="11">
          <cell r="D11"/>
          <cell r="F11">
            <v>0</v>
          </cell>
        </row>
        <row r="12">
          <cell r="D12"/>
          <cell r="F12">
            <v>0</v>
          </cell>
        </row>
        <row r="13">
          <cell r="D13"/>
          <cell r="F13">
            <v>0</v>
          </cell>
        </row>
        <row r="14">
          <cell r="D14"/>
          <cell r="F14">
            <v>0</v>
          </cell>
        </row>
        <row r="15">
          <cell r="D15"/>
          <cell r="F15">
            <v>0</v>
          </cell>
        </row>
        <row r="16">
          <cell r="D16"/>
          <cell r="F16">
            <v>0</v>
          </cell>
        </row>
        <row r="17">
          <cell r="D17"/>
          <cell r="F17">
            <v>0</v>
          </cell>
        </row>
        <row r="18">
          <cell r="D18"/>
          <cell r="F18">
            <v>0</v>
          </cell>
        </row>
        <row r="19">
          <cell r="D19"/>
          <cell r="F19">
            <v>0</v>
          </cell>
        </row>
        <row r="20">
          <cell r="D20"/>
          <cell r="F20">
            <v>0</v>
          </cell>
        </row>
        <row r="21">
          <cell r="D21"/>
          <cell r="F21">
            <v>0</v>
          </cell>
        </row>
        <row r="22">
          <cell r="D22"/>
          <cell r="F22">
            <v>0</v>
          </cell>
        </row>
        <row r="23">
          <cell r="D23"/>
          <cell r="F23">
            <v>0</v>
          </cell>
        </row>
        <row r="24">
          <cell r="D24"/>
          <cell r="F24">
            <v>0</v>
          </cell>
        </row>
        <row r="25">
          <cell r="D25"/>
          <cell r="F25">
            <v>0</v>
          </cell>
        </row>
        <row r="26">
          <cell r="D26"/>
          <cell r="F26">
            <v>0</v>
          </cell>
        </row>
        <row r="27">
          <cell r="D27"/>
          <cell r="F27">
            <v>0</v>
          </cell>
        </row>
        <row r="28">
          <cell r="D28"/>
          <cell r="F28">
            <v>0</v>
          </cell>
        </row>
        <row r="29">
          <cell r="D29"/>
          <cell r="F29">
            <v>0</v>
          </cell>
        </row>
        <row r="30">
          <cell r="D30"/>
          <cell r="F30">
            <v>0</v>
          </cell>
        </row>
        <row r="31">
          <cell r="D31"/>
          <cell r="F31">
            <v>0</v>
          </cell>
        </row>
        <row r="32">
          <cell r="D32"/>
          <cell r="F32">
            <v>0</v>
          </cell>
        </row>
        <row r="33">
          <cell r="D33"/>
          <cell r="F33">
            <v>0</v>
          </cell>
        </row>
        <row r="34">
          <cell r="D34"/>
          <cell r="F34">
            <v>0</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vicealcaldia@munitarrazu.cr" TargetMode="External"/><Relationship Id="rId1" Type="http://schemas.openxmlformats.org/officeDocument/2006/relationships/hyperlink" Target="mailto:planificacion@munitarrazu.cr"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2.bin"/><Relationship Id="rId1" Type="http://schemas.openxmlformats.org/officeDocument/2006/relationships/hyperlink" Target="Carta%20de%20Compromiso.docx" TargetMode="External"/></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7.xml"/><Relationship Id="rId1" Type="http://schemas.openxmlformats.org/officeDocument/2006/relationships/printerSettings" Target="../printerSettings/printerSettings23.bin"/><Relationship Id="rId4" Type="http://schemas.openxmlformats.org/officeDocument/2006/relationships/comments" Target="../comments11.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8.xml"/><Relationship Id="rId1" Type="http://schemas.openxmlformats.org/officeDocument/2006/relationships/printerSettings" Target="../printerSettings/printerSettings24.bin"/><Relationship Id="rId4" Type="http://schemas.openxmlformats.org/officeDocument/2006/relationships/comments" Target="../comments12.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2A9C5-6E87-46FE-9DAE-84C581E9881E}">
  <sheetPr>
    <tabColor theme="5"/>
  </sheetPr>
  <dimension ref="A1:E31"/>
  <sheetViews>
    <sheetView showGridLines="0" tabSelected="1" zoomScaleNormal="100" workbookViewId="0">
      <selection activeCell="I17" sqref="I17"/>
    </sheetView>
  </sheetViews>
  <sheetFormatPr baseColWidth="10" defaultRowHeight="15.6" x14ac:dyDescent="0.3"/>
  <cols>
    <col min="1" max="1" width="16.33203125" style="14" customWidth="1"/>
    <col min="2" max="2" width="44.77734375" style="14" customWidth="1"/>
    <col min="3" max="3" width="26.5546875" style="14" customWidth="1"/>
    <col min="4" max="4" width="27.5546875" style="14" customWidth="1"/>
    <col min="5" max="5" width="17.109375" style="14" customWidth="1"/>
    <col min="6" max="16384" width="11.5546875" style="14"/>
  </cols>
  <sheetData>
    <row r="1" spans="1:5" x14ac:dyDescent="0.3">
      <c r="A1" s="144" t="s">
        <v>440</v>
      </c>
      <c r="B1" s="144"/>
      <c r="C1" s="144"/>
      <c r="D1" s="144"/>
      <c r="E1" s="144"/>
    </row>
    <row r="2" spans="1:5" x14ac:dyDescent="0.3">
      <c r="A2" s="144" t="s">
        <v>445</v>
      </c>
      <c r="B2" s="144"/>
      <c r="C2" s="144"/>
      <c r="D2" s="144"/>
      <c r="E2" s="144"/>
    </row>
    <row r="3" spans="1:5" x14ac:dyDescent="0.3">
      <c r="A3" s="144" t="s">
        <v>423</v>
      </c>
      <c r="B3" s="144"/>
      <c r="C3" s="144"/>
      <c r="D3" s="144"/>
      <c r="E3" s="144"/>
    </row>
    <row r="4" spans="1:5" x14ac:dyDescent="0.3">
      <c r="A4" s="144" t="s">
        <v>424</v>
      </c>
      <c r="B4" s="144"/>
      <c r="C4" s="144"/>
      <c r="D4" s="144"/>
      <c r="E4" s="144"/>
    </row>
    <row r="5" spans="1:5" x14ac:dyDescent="0.3">
      <c r="A5" s="81"/>
      <c r="B5" s="81"/>
      <c r="C5" s="81"/>
      <c r="D5" s="81"/>
      <c r="E5" s="81"/>
    </row>
    <row r="6" spans="1:5" x14ac:dyDescent="0.3">
      <c r="A6" s="85" t="s">
        <v>443</v>
      </c>
      <c r="B6" s="85" t="s">
        <v>17</v>
      </c>
      <c r="C6" s="85" t="s">
        <v>441</v>
      </c>
      <c r="D6" s="85" t="s">
        <v>444</v>
      </c>
      <c r="E6" s="85" t="s">
        <v>442</v>
      </c>
    </row>
    <row r="7" spans="1:5" x14ac:dyDescent="0.3">
      <c r="A7" s="34"/>
      <c r="B7" s="34"/>
      <c r="C7" s="34"/>
      <c r="D7" s="34"/>
      <c r="E7" s="34"/>
    </row>
    <row r="8" spans="1:5" x14ac:dyDescent="0.3">
      <c r="A8" s="34"/>
      <c r="B8" s="34"/>
      <c r="C8" s="34"/>
      <c r="D8" s="34"/>
      <c r="E8" s="34"/>
    </row>
    <row r="9" spans="1:5" x14ac:dyDescent="0.3">
      <c r="A9" s="34"/>
      <c r="B9" s="34"/>
      <c r="C9" s="34"/>
      <c r="D9" s="34"/>
      <c r="E9" s="34"/>
    </row>
    <row r="10" spans="1:5" x14ac:dyDescent="0.3">
      <c r="A10" s="34"/>
      <c r="B10" s="34"/>
      <c r="C10" s="34"/>
      <c r="D10" s="34"/>
      <c r="E10" s="34"/>
    </row>
    <row r="11" spans="1:5" x14ac:dyDescent="0.3">
      <c r="A11" s="34"/>
      <c r="B11" s="34"/>
      <c r="C11" s="34"/>
      <c r="D11" s="34"/>
      <c r="E11" s="34"/>
    </row>
    <row r="12" spans="1:5" x14ac:dyDescent="0.3">
      <c r="A12" s="34"/>
      <c r="B12" s="34"/>
      <c r="C12" s="34"/>
      <c r="D12" s="34"/>
      <c r="E12" s="34"/>
    </row>
    <row r="13" spans="1:5" x14ac:dyDescent="0.3">
      <c r="A13" s="34"/>
      <c r="B13" s="34"/>
      <c r="C13" s="34"/>
      <c r="D13" s="34"/>
      <c r="E13" s="34"/>
    </row>
    <row r="14" spans="1:5" x14ac:dyDescent="0.3">
      <c r="A14" s="34"/>
      <c r="B14" s="34"/>
      <c r="C14" s="34"/>
      <c r="D14" s="34"/>
      <c r="E14" s="34"/>
    </row>
    <row r="15" spans="1:5" x14ac:dyDescent="0.3">
      <c r="A15" s="34"/>
      <c r="B15" s="34"/>
      <c r="C15" s="34"/>
      <c r="D15" s="34"/>
      <c r="E15" s="34"/>
    </row>
    <row r="16" spans="1:5" x14ac:dyDescent="0.3">
      <c r="A16" s="34"/>
      <c r="B16" s="34"/>
      <c r="C16" s="34"/>
      <c r="D16" s="34"/>
      <c r="E16" s="34"/>
    </row>
    <row r="17" spans="1:5" x14ac:dyDescent="0.3">
      <c r="A17" s="34"/>
      <c r="B17" s="34"/>
      <c r="C17" s="34"/>
      <c r="D17" s="34"/>
      <c r="E17" s="34"/>
    </row>
    <row r="18" spans="1:5" x14ac:dyDescent="0.3">
      <c r="A18" s="34"/>
      <c r="B18" s="34"/>
      <c r="C18" s="34"/>
      <c r="D18" s="34"/>
      <c r="E18" s="34"/>
    </row>
    <row r="19" spans="1:5" x14ac:dyDescent="0.3">
      <c r="A19" s="34"/>
      <c r="B19" s="34"/>
      <c r="C19" s="34"/>
      <c r="D19" s="34"/>
      <c r="E19" s="34"/>
    </row>
    <row r="20" spans="1:5" x14ac:dyDescent="0.3">
      <c r="A20" s="34"/>
      <c r="B20" s="34"/>
      <c r="C20" s="34"/>
      <c r="D20" s="34"/>
      <c r="E20" s="34"/>
    </row>
    <row r="21" spans="1:5" x14ac:dyDescent="0.3">
      <c r="A21" s="34"/>
      <c r="B21" s="34"/>
      <c r="C21" s="34"/>
      <c r="D21" s="34"/>
      <c r="E21" s="34"/>
    </row>
    <row r="22" spans="1:5" x14ac:dyDescent="0.3">
      <c r="A22" s="34"/>
      <c r="B22" s="34"/>
      <c r="C22" s="34"/>
      <c r="D22" s="34"/>
      <c r="E22" s="34"/>
    </row>
    <row r="23" spans="1:5" x14ac:dyDescent="0.3">
      <c r="A23" s="34"/>
      <c r="B23" s="34"/>
      <c r="C23" s="34"/>
      <c r="D23" s="34"/>
      <c r="E23" s="34"/>
    </row>
    <row r="24" spans="1:5" x14ac:dyDescent="0.3">
      <c r="A24" s="34"/>
      <c r="B24" s="34"/>
      <c r="C24" s="34"/>
      <c r="D24" s="34"/>
      <c r="E24" s="34"/>
    </row>
    <row r="25" spans="1:5" x14ac:dyDescent="0.3">
      <c r="A25" s="34"/>
      <c r="B25" s="34"/>
      <c r="C25" s="34"/>
      <c r="D25" s="34"/>
      <c r="E25" s="34"/>
    </row>
    <row r="26" spans="1:5" x14ac:dyDescent="0.3">
      <c r="A26" s="34"/>
      <c r="B26" s="34"/>
      <c r="C26" s="34"/>
      <c r="D26" s="34"/>
      <c r="E26" s="34"/>
    </row>
    <row r="27" spans="1:5" x14ac:dyDescent="0.3">
      <c r="A27" s="34"/>
      <c r="B27" s="34"/>
      <c r="C27" s="34"/>
      <c r="D27" s="34"/>
      <c r="E27" s="34"/>
    </row>
    <row r="28" spans="1:5" x14ac:dyDescent="0.3">
      <c r="A28" s="34"/>
      <c r="B28" s="34"/>
      <c r="C28" s="34"/>
      <c r="D28" s="34"/>
      <c r="E28" s="34"/>
    </row>
    <row r="29" spans="1:5" x14ac:dyDescent="0.3">
      <c r="A29" s="34"/>
      <c r="B29" s="34"/>
      <c r="C29" s="34"/>
      <c r="D29" s="34"/>
      <c r="E29" s="34"/>
    </row>
    <row r="30" spans="1:5" x14ac:dyDescent="0.3">
      <c r="A30" s="34"/>
      <c r="B30" s="34"/>
      <c r="C30" s="34"/>
      <c r="D30" s="34"/>
      <c r="E30" s="34"/>
    </row>
    <row r="31" spans="1:5" x14ac:dyDescent="0.3">
      <c r="A31" s="86"/>
      <c r="B31" s="86"/>
      <c r="C31" s="86"/>
      <c r="D31" s="86"/>
      <c r="E31" s="86"/>
    </row>
  </sheetData>
  <mergeCells count="4">
    <mergeCell ref="A4:E4"/>
    <mergeCell ref="A3:E3"/>
    <mergeCell ref="A2:E2"/>
    <mergeCell ref="A1:E1"/>
  </mergeCells>
  <pageMargins left="0.25" right="0.25" top="0.75" bottom="0.75" header="0.3" footer="0.3"/>
  <pageSetup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88062-43AC-4E50-9217-8B2C408B7D49}">
  <sheetPr>
    <tabColor theme="5"/>
  </sheetPr>
  <dimension ref="A2:H4"/>
  <sheetViews>
    <sheetView showGridLines="0" workbookViewId="0"/>
  </sheetViews>
  <sheetFormatPr baseColWidth="10" defaultRowHeight="15.6" x14ac:dyDescent="0.3"/>
  <cols>
    <col min="1" max="16384" width="11.5546875" style="14"/>
  </cols>
  <sheetData>
    <row r="2" spans="1:8" x14ac:dyDescent="0.3">
      <c r="A2" s="144" t="s">
        <v>422</v>
      </c>
      <c r="B2" s="144"/>
      <c r="C2" s="144"/>
      <c r="D2" s="144"/>
      <c r="E2" s="144"/>
      <c r="F2" s="144"/>
      <c r="G2" s="144"/>
      <c r="H2" s="144"/>
    </row>
    <row r="3" spans="1:8" x14ac:dyDescent="0.3">
      <c r="A3" s="144" t="s">
        <v>423</v>
      </c>
      <c r="B3" s="144"/>
      <c r="C3" s="144"/>
      <c r="D3" s="144"/>
      <c r="E3" s="144"/>
      <c r="F3" s="144"/>
      <c r="G3" s="144"/>
      <c r="H3" s="144"/>
    </row>
    <row r="4" spans="1:8" x14ac:dyDescent="0.3">
      <c r="A4" s="144" t="s">
        <v>424</v>
      </c>
      <c r="B4" s="144"/>
      <c r="C4" s="144"/>
      <c r="D4" s="144"/>
      <c r="E4" s="144"/>
      <c r="F4" s="144"/>
      <c r="G4" s="144"/>
      <c r="H4" s="144"/>
    </row>
  </sheetData>
  <mergeCells count="3">
    <mergeCell ref="A2:H2"/>
    <mergeCell ref="A3:H3"/>
    <mergeCell ref="A4:H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5B974-B599-4BA2-9202-3AD1D6038560}">
  <sheetPr>
    <tabColor theme="5"/>
  </sheetPr>
  <dimension ref="B2:D39"/>
  <sheetViews>
    <sheetView showGridLines="0" view="pageBreakPreview" zoomScale="112" zoomScaleNormal="100" zoomScaleSheetLayoutView="112" workbookViewId="0">
      <selection activeCell="B1" sqref="B1"/>
    </sheetView>
  </sheetViews>
  <sheetFormatPr baseColWidth="10" defaultRowHeight="15.6" x14ac:dyDescent="0.3"/>
  <cols>
    <col min="1" max="1" width="11.5546875" style="14"/>
    <col min="2" max="2" width="11.88671875" style="14" customWidth="1"/>
    <col min="3" max="3" width="59.33203125" style="14" customWidth="1"/>
    <col min="4" max="4" width="42.88671875" style="14" customWidth="1"/>
    <col min="5" max="10" width="11.5546875" style="14"/>
    <col min="11" max="11" width="88.6640625" style="14" bestFit="1" customWidth="1"/>
    <col min="12" max="16384" width="11.5546875" style="14"/>
  </cols>
  <sheetData>
    <row r="2" spans="2:4" ht="15.6" customHeight="1" x14ac:dyDescent="0.3">
      <c r="B2" s="145" t="s">
        <v>434</v>
      </c>
      <c r="C2" s="145"/>
      <c r="D2" s="145"/>
    </row>
    <row r="3" spans="2:4" x14ac:dyDescent="0.3">
      <c r="B3" s="146" t="s">
        <v>430</v>
      </c>
      <c r="C3" s="146"/>
      <c r="D3" s="146"/>
    </row>
    <row r="4" spans="2:4" x14ac:dyDescent="0.3">
      <c r="B4" s="146" t="s">
        <v>431</v>
      </c>
      <c r="C4" s="146"/>
      <c r="D4" s="146"/>
    </row>
    <row r="5" spans="2:4" x14ac:dyDescent="0.3">
      <c r="C5" s="150" t="s">
        <v>426</v>
      </c>
      <c r="D5" s="150"/>
    </row>
    <row r="6" spans="2:4" x14ac:dyDescent="0.3">
      <c r="C6" s="151" t="s">
        <v>427</v>
      </c>
      <c r="D6" s="151"/>
    </row>
    <row r="7" spans="2:4" x14ac:dyDescent="0.3">
      <c r="C7" s="150" t="s">
        <v>435</v>
      </c>
      <c r="D7" s="150"/>
    </row>
    <row r="8" spans="2:4" x14ac:dyDescent="0.3">
      <c r="C8" s="152" t="s">
        <v>428</v>
      </c>
      <c r="D8" s="152"/>
    </row>
    <row r="9" spans="2:4" x14ac:dyDescent="0.3">
      <c r="C9" s="82" t="s">
        <v>429</v>
      </c>
      <c r="D9" s="83"/>
    </row>
    <row r="10" spans="2:4" x14ac:dyDescent="0.3">
      <c r="C10" s="153"/>
      <c r="D10" s="154"/>
    </row>
    <row r="11" spans="2:4" x14ac:dyDescent="0.3">
      <c r="C11" s="155"/>
      <c r="D11" s="156"/>
    </row>
    <row r="12" spans="2:4" x14ac:dyDescent="0.3">
      <c r="C12" s="155"/>
      <c r="D12" s="156"/>
    </row>
    <row r="13" spans="2:4" x14ac:dyDescent="0.3">
      <c r="C13" s="155"/>
      <c r="D13" s="156"/>
    </row>
    <row r="14" spans="2:4" x14ac:dyDescent="0.3">
      <c r="C14" s="155"/>
      <c r="D14" s="156"/>
    </row>
    <row r="15" spans="2:4" x14ac:dyDescent="0.3">
      <c r="C15" s="155"/>
      <c r="D15" s="156"/>
    </row>
    <row r="16" spans="2:4" x14ac:dyDescent="0.3">
      <c r="C16" s="155"/>
      <c r="D16" s="156"/>
    </row>
    <row r="17" spans="2:4" x14ac:dyDescent="0.3">
      <c r="B17" s="147" t="s">
        <v>432</v>
      </c>
      <c r="C17" s="148"/>
      <c r="D17" s="149"/>
    </row>
    <row r="18" spans="2:4" x14ac:dyDescent="0.3">
      <c r="C18" s="157"/>
      <c r="D18" s="157"/>
    </row>
    <row r="19" spans="2:4" x14ac:dyDescent="0.3">
      <c r="C19" s="157"/>
      <c r="D19" s="157"/>
    </row>
    <row r="20" spans="2:4" x14ac:dyDescent="0.3">
      <c r="C20" s="157"/>
      <c r="D20" s="157"/>
    </row>
    <row r="21" spans="2:4" x14ac:dyDescent="0.3">
      <c r="C21" s="157"/>
      <c r="D21" s="157"/>
    </row>
    <row r="22" spans="2:4" x14ac:dyDescent="0.3">
      <c r="C22" s="157"/>
      <c r="D22" s="157"/>
    </row>
    <row r="23" spans="2:4" x14ac:dyDescent="0.3">
      <c r="C23" s="157"/>
      <c r="D23" s="157"/>
    </row>
    <row r="24" spans="2:4" x14ac:dyDescent="0.3">
      <c r="C24" s="157"/>
      <c r="D24" s="157"/>
    </row>
    <row r="25" spans="2:4" x14ac:dyDescent="0.3">
      <c r="C25" s="157"/>
      <c r="D25" s="157"/>
    </row>
    <row r="26" spans="2:4" x14ac:dyDescent="0.3">
      <c r="C26" s="157"/>
      <c r="D26" s="157"/>
    </row>
    <row r="27" spans="2:4" x14ac:dyDescent="0.3">
      <c r="C27" s="157"/>
      <c r="D27" s="157"/>
    </row>
    <row r="28" spans="2:4" x14ac:dyDescent="0.3">
      <c r="C28" s="157"/>
      <c r="D28" s="157"/>
    </row>
    <row r="29" spans="2:4" x14ac:dyDescent="0.3">
      <c r="C29" s="157"/>
      <c r="D29" s="157"/>
    </row>
    <row r="30" spans="2:4" x14ac:dyDescent="0.3">
      <c r="C30" s="157"/>
      <c r="D30" s="157"/>
    </row>
    <row r="31" spans="2:4" x14ac:dyDescent="0.3">
      <c r="C31" s="157"/>
      <c r="D31" s="157"/>
    </row>
    <row r="32" spans="2:4" x14ac:dyDescent="0.3">
      <c r="C32" s="157"/>
      <c r="D32" s="157"/>
    </row>
    <row r="33" spans="2:4" x14ac:dyDescent="0.3">
      <c r="C33" s="158"/>
      <c r="D33" s="158"/>
    </row>
    <row r="34" spans="2:4" x14ac:dyDescent="0.3">
      <c r="B34" s="159" t="s">
        <v>433</v>
      </c>
      <c r="C34" s="159"/>
      <c r="D34" s="159"/>
    </row>
    <row r="35" spans="2:4" x14ac:dyDescent="0.3">
      <c r="C35" s="34" t="s">
        <v>436</v>
      </c>
      <c r="D35" s="160" t="s">
        <v>437</v>
      </c>
    </row>
    <row r="36" spans="2:4" x14ac:dyDescent="0.3">
      <c r="C36" s="84" t="s">
        <v>185</v>
      </c>
      <c r="D36" s="161"/>
    </row>
    <row r="37" spans="2:4" ht="43.2" customHeight="1" x14ac:dyDescent="0.3">
      <c r="B37" s="162" t="s">
        <v>438</v>
      </c>
      <c r="C37" s="162"/>
      <c r="D37" s="162"/>
    </row>
    <row r="38" spans="2:4" x14ac:dyDescent="0.3">
      <c r="B38" s="146" t="s">
        <v>439</v>
      </c>
      <c r="C38" s="146"/>
      <c r="D38" s="146"/>
    </row>
    <row r="39" spans="2:4" x14ac:dyDescent="0.3">
      <c r="B39" s="14" t="s">
        <v>773</v>
      </c>
      <c r="C39" s="143" t="s">
        <v>774</v>
      </c>
    </row>
  </sheetData>
  <mergeCells count="14">
    <mergeCell ref="B38:D38"/>
    <mergeCell ref="C10:D16"/>
    <mergeCell ref="C18:D33"/>
    <mergeCell ref="B34:D34"/>
    <mergeCell ref="D35:D36"/>
    <mergeCell ref="B37:D37"/>
    <mergeCell ref="B2:D2"/>
    <mergeCell ref="B3:D3"/>
    <mergeCell ref="B4:D4"/>
    <mergeCell ref="B17:D17"/>
    <mergeCell ref="C5:D5"/>
    <mergeCell ref="C6:D6"/>
    <mergeCell ref="C8:D8"/>
    <mergeCell ref="C7:D7"/>
  </mergeCells>
  <hyperlinks>
    <hyperlink ref="C6" r:id="rId1" display="mailto:planificacion@munitarrazu.cr" xr:uid="{E384DC7B-7009-4AC1-8980-F5D18CCDB0F9}"/>
    <hyperlink ref="D35" location="'Estado del PMR'!A1" display="Estado del PMR" xr:uid="{3D572F28-B5B0-4245-A07F-88A30E39ECAB}"/>
    <hyperlink ref="C39" r:id="rId2" xr:uid="{28958EAE-F694-4170-B1A5-AA90C5833037}"/>
  </hyperlinks>
  <pageMargins left="0.7" right="0.7" top="0.75" bottom="0.75" header="0.3" footer="0.3"/>
  <pageSetup paperSize="9" scale="70" orientation="portrait" horizontalDpi="0"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03D2A-91DC-4DD9-B506-549644C04EBE}">
  <sheetPr>
    <tabColor theme="5"/>
  </sheetPr>
  <dimension ref="C1:M2"/>
  <sheetViews>
    <sheetView showGridLines="0" topLeftCell="B1" zoomScaleNormal="100" workbookViewId="0">
      <selection activeCell="Q6" sqref="Q6"/>
    </sheetView>
  </sheetViews>
  <sheetFormatPr baseColWidth="10" defaultRowHeight="13.8" x14ac:dyDescent="0.25"/>
  <cols>
    <col min="1" max="16384" width="11.5546875" style="6"/>
  </cols>
  <sheetData>
    <row r="1" spans="3:13" ht="45.6" customHeight="1" x14ac:dyDescent="0.25">
      <c r="C1" s="163" t="s">
        <v>130</v>
      </c>
      <c r="D1" s="163"/>
      <c r="E1" s="163"/>
      <c r="F1" s="163"/>
      <c r="G1" s="163"/>
      <c r="H1" s="163"/>
      <c r="I1" s="163"/>
      <c r="J1" s="163"/>
      <c r="K1" s="163"/>
      <c r="L1" s="163"/>
    </row>
    <row r="2" spans="3:13" ht="44.4" x14ac:dyDescent="0.25">
      <c r="C2" s="163">
        <v>2023</v>
      </c>
      <c r="D2" s="163"/>
      <c r="E2" s="163"/>
      <c r="F2" s="163"/>
      <c r="G2" s="163"/>
      <c r="H2" s="163"/>
      <c r="I2" s="163"/>
      <c r="J2" s="163"/>
      <c r="K2" s="163"/>
      <c r="L2" s="163"/>
      <c r="M2" s="7"/>
    </row>
  </sheetData>
  <mergeCells count="2">
    <mergeCell ref="C1:L1"/>
    <mergeCell ref="C2:L2"/>
  </mergeCells>
  <pageMargins left="0.7" right="0.7" top="0.75" bottom="0.75" header="0.3" footer="0.3"/>
  <pageSetup paperSize="9" scale="63"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9EC67-40B9-4C40-B8E4-F3A99F8B666E}">
  <sheetPr>
    <tabColor theme="5"/>
  </sheetPr>
  <dimension ref="B1:H15"/>
  <sheetViews>
    <sheetView showGridLines="0" zoomScale="90" zoomScaleNormal="90" workbookViewId="0">
      <selection activeCell="F8" sqref="F8"/>
    </sheetView>
  </sheetViews>
  <sheetFormatPr baseColWidth="10" defaultRowHeight="15.6" x14ac:dyDescent="0.3"/>
  <cols>
    <col min="1" max="2" width="11.5546875" style="1"/>
    <col min="3" max="3" width="48.88671875" style="1" customWidth="1"/>
    <col min="4" max="4" width="40.88671875" style="1" customWidth="1"/>
    <col min="5" max="5" width="34.88671875" style="1" customWidth="1"/>
    <col min="6" max="6" width="17.33203125" style="1" customWidth="1"/>
    <col min="7" max="7" width="29.109375" style="1" customWidth="1"/>
    <col min="8" max="8" width="17.5546875" style="125" customWidth="1"/>
    <col min="9" max="16384" width="11.5546875" style="1"/>
  </cols>
  <sheetData>
    <row r="1" spans="2:8" ht="15.6" customHeight="1" x14ac:dyDescent="0.3">
      <c r="B1" s="168" t="s">
        <v>9</v>
      </c>
      <c r="C1" s="169"/>
      <c r="D1" s="169"/>
      <c r="E1" s="169"/>
      <c r="F1" s="169"/>
      <c r="G1" s="169"/>
      <c r="H1" s="169"/>
    </row>
    <row r="2" spans="2:8" ht="31.2" x14ac:dyDescent="0.3">
      <c r="B2" s="171" t="s">
        <v>2</v>
      </c>
      <c r="C2" s="172"/>
      <c r="D2" s="3" t="s">
        <v>10</v>
      </c>
      <c r="E2" s="3" t="s">
        <v>11</v>
      </c>
      <c r="F2" s="3" t="s">
        <v>12</v>
      </c>
      <c r="G2" s="3" t="s">
        <v>13</v>
      </c>
      <c r="H2" s="126" t="s">
        <v>425</v>
      </c>
    </row>
    <row r="3" spans="2:8" ht="31.2" x14ac:dyDescent="0.3">
      <c r="B3" s="173" t="s">
        <v>136</v>
      </c>
      <c r="C3" s="2" t="s">
        <v>60</v>
      </c>
      <c r="D3" s="2" t="s">
        <v>450</v>
      </c>
      <c r="E3" s="2"/>
      <c r="F3" s="80" t="s">
        <v>61</v>
      </c>
      <c r="G3" s="46" t="s">
        <v>135</v>
      </c>
      <c r="H3" s="123" t="s">
        <v>709</v>
      </c>
    </row>
    <row r="4" spans="2:8" ht="46.8" x14ac:dyDescent="0.3">
      <c r="B4" s="174"/>
      <c r="C4" s="2" t="s">
        <v>131</v>
      </c>
      <c r="D4" s="2" t="s">
        <v>14</v>
      </c>
      <c r="E4" s="2"/>
      <c r="F4" s="80" t="s">
        <v>20</v>
      </c>
      <c r="G4" s="46"/>
      <c r="H4" s="123" t="s">
        <v>709</v>
      </c>
    </row>
    <row r="5" spans="2:8" ht="31.2" x14ac:dyDescent="0.3">
      <c r="B5" s="175"/>
      <c r="C5" s="2" t="s">
        <v>132</v>
      </c>
      <c r="D5" s="2" t="s">
        <v>133</v>
      </c>
      <c r="E5" s="2"/>
      <c r="F5" s="80" t="s">
        <v>134</v>
      </c>
      <c r="G5" s="46"/>
      <c r="H5" s="123" t="s">
        <v>710</v>
      </c>
    </row>
    <row r="6" spans="2:8" ht="31.2" x14ac:dyDescent="0.3">
      <c r="B6" s="4" t="s">
        <v>137</v>
      </c>
      <c r="C6" s="2" t="s">
        <v>138</v>
      </c>
      <c r="D6" s="2" t="s">
        <v>139</v>
      </c>
      <c r="E6" s="2"/>
      <c r="F6" s="76"/>
      <c r="G6" s="46"/>
      <c r="H6" s="123"/>
    </row>
    <row r="7" spans="2:8" ht="31.2" x14ac:dyDescent="0.3">
      <c r="B7" s="5" t="s">
        <v>0</v>
      </c>
      <c r="C7" s="2" t="s">
        <v>140</v>
      </c>
      <c r="D7" s="2" t="s">
        <v>143</v>
      </c>
      <c r="E7" s="2"/>
      <c r="F7" s="80" t="s">
        <v>141</v>
      </c>
      <c r="G7" s="46"/>
      <c r="H7" s="123" t="s">
        <v>709</v>
      </c>
    </row>
    <row r="8" spans="2:8" ht="31.2" x14ac:dyDescent="0.3">
      <c r="B8" s="5" t="s">
        <v>1</v>
      </c>
      <c r="C8" s="2" t="s">
        <v>142</v>
      </c>
      <c r="D8" s="2" t="s">
        <v>145</v>
      </c>
      <c r="E8" s="2"/>
      <c r="F8" s="80" t="s">
        <v>144</v>
      </c>
      <c r="G8" s="46"/>
      <c r="H8" s="123" t="s">
        <v>709</v>
      </c>
    </row>
    <row r="9" spans="2:8" ht="67.2" customHeight="1" x14ac:dyDescent="0.3">
      <c r="B9" s="176" t="s">
        <v>146</v>
      </c>
      <c r="C9" s="162" t="s">
        <v>147</v>
      </c>
      <c r="D9" s="2" t="s">
        <v>148</v>
      </c>
      <c r="E9" s="2" t="s">
        <v>149</v>
      </c>
      <c r="F9" s="46"/>
      <c r="G9" s="46"/>
      <c r="H9" s="166" t="s">
        <v>725</v>
      </c>
    </row>
    <row r="10" spans="2:8" ht="46.8" x14ac:dyDescent="0.3">
      <c r="B10" s="176"/>
      <c r="C10" s="162"/>
      <c r="D10" s="162" t="s">
        <v>150</v>
      </c>
      <c r="E10" s="2" t="s">
        <v>151</v>
      </c>
      <c r="F10" s="46"/>
      <c r="G10" s="46"/>
      <c r="H10" s="170"/>
    </row>
    <row r="11" spans="2:8" ht="62.4" x14ac:dyDescent="0.3">
      <c r="B11" s="176"/>
      <c r="C11" s="162"/>
      <c r="D11" s="162"/>
      <c r="E11" s="2" t="s">
        <v>152</v>
      </c>
      <c r="F11" s="46"/>
      <c r="G11" s="46"/>
      <c r="H11" s="170"/>
    </row>
    <row r="12" spans="2:8" ht="93.6" x14ac:dyDescent="0.3">
      <c r="B12" s="176"/>
      <c r="C12" s="162"/>
      <c r="D12" s="162"/>
      <c r="E12" s="2" t="s">
        <v>153</v>
      </c>
      <c r="F12" s="46"/>
      <c r="G12" s="46"/>
      <c r="H12" s="167"/>
    </row>
    <row r="13" spans="2:8" ht="31.2" customHeight="1" x14ac:dyDescent="0.3">
      <c r="B13" s="164" t="s">
        <v>154</v>
      </c>
      <c r="C13" s="166" t="s">
        <v>155</v>
      </c>
      <c r="D13" s="166" t="s">
        <v>156</v>
      </c>
      <c r="E13" s="166" t="s">
        <v>157</v>
      </c>
      <c r="F13" s="80" t="s">
        <v>166</v>
      </c>
      <c r="G13" s="46"/>
      <c r="H13" s="123"/>
    </row>
    <row r="14" spans="2:8" ht="55.8" customHeight="1" x14ac:dyDescent="0.3">
      <c r="B14" s="165"/>
      <c r="C14" s="167"/>
      <c r="D14" s="167"/>
      <c r="E14" s="167"/>
      <c r="F14" s="80" t="s">
        <v>420</v>
      </c>
      <c r="G14" s="46"/>
      <c r="H14" s="123"/>
    </row>
    <row r="15" spans="2:8" ht="78" x14ac:dyDescent="0.3">
      <c r="B15" s="9" t="s">
        <v>174</v>
      </c>
      <c r="C15" s="8" t="s">
        <v>175</v>
      </c>
      <c r="D15" s="8" t="s">
        <v>176</v>
      </c>
      <c r="E15" s="8"/>
      <c r="F15" s="46"/>
      <c r="G15" s="80" t="s">
        <v>215</v>
      </c>
      <c r="H15" s="123"/>
    </row>
  </sheetData>
  <mergeCells count="11">
    <mergeCell ref="B13:B14"/>
    <mergeCell ref="C13:C14"/>
    <mergeCell ref="D13:D14"/>
    <mergeCell ref="E13:E14"/>
    <mergeCell ref="B1:H1"/>
    <mergeCell ref="H9:H12"/>
    <mergeCell ref="B2:C2"/>
    <mergeCell ref="B3:B5"/>
    <mergeCell ref="D10:D12"/>
    <mergeCell ref="C9:C12"/>
    <mergeCell ref="B9:B12"/>
  </mergeCells>
  <hyperlinks>
    <hyperlink ref="F3" location="'Inventario de Trámites'!A1" display="Hoja: Inventario de trámites" xr:uid="{715A4379-1DBE-4FBB-94E6-5524507B6D68}"/>
    <hyperlink ref="F4" location="'Información general del trámite'!A1" display="Hoja: Información sobre el Trámite" xr:uid="{689344D6-20F4-46A6-BF76-955358C81413}"/>
    <hyperlink ref="F5" location="'Información del procedimiento '!A1" display="Hoja: Información del Procedimiento" xr:uid="{88830F5D-D2E7-44CE-8E7E-906DD5DCC4D1}"/>
    <hyperlink ref="F7" location="'PASO 1. Demanda'!A1" display="Hoja: PASO 1. Demanda" xr:uid="{DF5DB6CB-80C7-4AA3-922C-ED90DEE1013E}"/>
    <hyperlink ref="F8" location="'PASO 2. Criterios '!A1" display="Hoja: PASO 2. Criterios" xr:uid="{38A7F6F7-FA9F-4440-900C-72CA0B707476}"/>
    <hyperlink ref="F13" location="'Hoja de Ruta'!A1" display="Hoja: Hoja de Ruta" xr:uid="{5F898850-6A69-40D8-9911-F337B76621CA}"/>
    <hyperlink ref="G15" location="'Estado del PMR'!A1" display="Hoja: Estado del PMR" xr:uid="{B6FDFC3F-A5C6-424D-831C-F90B3203A7EA}"/>
    <hyperlink ref="F14" location="'Planificador de proyecto'!A1" display="Hoja: Planificador de proyecto" xr:uid="{6CFCCB59-FB6D-4698-A936-90DF19EBD12B}"/>
  </hyperlinks>
  <pageMargins left="0.7" right="0.7" top="0.75" bottom="0.75" header="0.3" footer="0.3"/>
  <pageSetup scale="41"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BE300-9AE8-4146-9B1C-D11562D3AE7A}">
  <dimension ref="B1:G24"/>
  <sheetViews>
    <sheetView showGridLines="0" topLeftCell="A10" workbookViewId="0">
      <selection activeCell="E12" sqref="E12:G15"/>
    </sheetView>
  </sheetViews>
  <sheetFormatPr baseColWidth="10" defaultRowHeight="15.6" x14ac:dyDescent="0.3"/>
  <cols>
    <col min="1" max="1" width="11.5546875" style="14"/>
    <col min="2" max="2" width="25.109375" style="14" customWidth="1"/>
    <col min="3" max="3" width="24.77734375" style="14" bestFit="1" customWidth="1"/>
    <col min="4" max="4" width="26.5546875" style="14" customWidth="1"/>
    <col min="5" max="5" width="19.21875" style="14" bestFit="1" customWidth="1"/>
    <col min="6" max="6" width="9.6640625" style="14" bestFit="1" customWidth="1"/>
    <col min="7" max="7" width="15.44140625" style="14" bestFit="1" customWidth="1"/>
    <col min="8" max="16384" width="11.5546875" style="14"/>
  </cols>
  <sheetData>
    <row r="1" spans="2:7" x14ac:dyDescent="0.3">
      <c r="B1" s="145" t="s">
        <v>59</v>
      </c>
      <c r="C1" s="145"/>
      <c r="D1" s="145"/>
      <c r="E1" s="145"/>
      <c r="F1" s="145"/>
      <c r="G1" s="145"/>
    </row>
    <row r="2" spans="2:7" ht="31.2" x14ac:dyDescent="0.3">
      <c r="B2" s="13" t="s">
        <v>54</v>
      </c>
      <c r="C2" s="15" t="s">
        <v>55</v>
      </c>
      <c r="D2" s="15" t="s">
        <v>56</v>
      </c>
      <c r="E2" s="198" t="s">
        <v>653</v>
      </c>
      <c r="F2" s="199"/>
      <c r="G2" s="200"/>
    </row>
    <row r="3" spans="2:7" ht="78" x14ac:dyDescent="0.3">
      <c r="B3" s="185" t="s">
        <v>446</v>
      </c>
      <c r="C3" s="128" t="s">
        <v>448</v>
      </c>
      <c r="D3" s="87" t="s">
        <v>447</v>
      </c>
      <c r="E3" s="197" t="s">
        <v>654</v>
      </c>
      <c r="F3" s="197"/>
      <c r="G3" s="197"/>
    </row>
    <row r="4" spans="2:7" ht="69" x14ac:dyDescent="0.3">
      <c r="B4" s="186"/>
      <c r="C4" s="128" t="s">
        <v>655</v>
      </c>
      <c r="D4" s="32" t="s">
        <v>675</v>
      </c>
      <c r="E4" s="197"/>
      <c r="F4" s="197"/>
      <c r="G4" s="197"/>
    </row>
    <row r="5" spans="2:7" ht="31.2" x14ac:dyDescent="0.3">
      <c r="B5" s="186"/>
      <c r="C5" s="128" t="s">
        <v>663</v>
      </c>
      <c r="D5" s="32" t="s">
        <v>676</v>
      </c>
      <c r="E5" s="197"/>
      <c r="F5" s="197"/>
      <c r="G5" s="197"/>
    </row>
    <row r="6" spans="2:7" ht="62.4" x14ac:dyDescent="0.3">
      <c r="B6" s="132" t="s">
        <v>678</v>
      </c>
      <c r="C6" s="128" t="s">
        <v>452</v>
      </c>
      <c r="D6" s="32" t="s">
        <v>679</v>
      </c>
      <c r="E6" s="194" t="s">
        <v>673</v>
      </c>
      <c r="F6" s="195"/>
      <c r="G6" s="196"/>
    </row>
    <row r="7" spans="2:7" ht="93.6" x14ac:dyDescent="0.3">
      <c r="B7" s="132" t="s">
        <v>681</v>
      </c>
      <c r="C7" s="132" t="s">
        <v>490</v>
      </c>
      <c r="D7" s="32" t="s">
        <v>682</v>
      </c>
      <c r="E7" s="194" t="s">
        <v>680</v>
      </c>
      <c r="F7" s="195"/>
      <c r="G7" s="196"/>
    </row>
    <row r="8" spans="2:7" ht="62.4" x14ac:dyDescent="0.3">
      <c r="B8" s="132" t="s">
        <v>685</v>
      </c>
      <c r="C8" s="132" t="s">
        <v>684</v>
      </c>
      <c r="D8" s="32" t="s">
        <v>686</v>
      </c>
      <c r="E8" s="194" t="s">
        <v>683</v>
      </c>
      <c r="F8" s="195"/>
      <c r="G8" s="196"/>
    </row>
    <row r="9" spans="2:7" ht="62.4" x14ac:dyDescent="0.3">
      <c r="B9" s="132" t="s">
        <v>688</v>
      </c>
      <c r="C9" s="132" t="s">
        <v>534</v>
      </c>
      <c r="D9" s="131" t="s">
        <v>650</v>
      </c>
      <c r="E9" s="194" t="s">
        <v>687</v>
      </c>
      <c r="F9" s="195"/>
      <c r="G9" s="196"/>
    </row>
    <row r="10" spans="2:7" ht="46.8" x14ac:dyDescent="0.3">
      <c r="B10" s="177" t="s">
        <v>690</v>
      </c>
      <c r="C10" s="132" t="s">
        <v>692</v>
      </c>
      <c r="D10" s="131" t="s">
        <v>723</v>
      </c>
      <c r="E10" s="179" t="s">
        <v>689</v>
      </c>
      <c r="F10" s="180"/>
      <c r="G10" s="181"/>
    </row>
    <row r="11" spans="2:7" ht="46.8" x14ac:dyDescent="0.3">
      <c r="B11" s="178"/>
      <c r="C11" s="128" t="s">
        <v>693</v>
      </c>
      <c r="D11" s="32" t="s">
        <v>724</v>
      </c>
      <c r="E11" s="182"/>
      <c r="F11" s="183"/>
      <c r="G11" s="184"/>
    </row>
    <row r="12" spans="2:7" ht="78" x14ac:dyDescent="0.3">
      <c r="B12" s="185" t="s">
        <v>697</v>
      </c>
      <c r="C12" s="132" t="s">
        <v>694</v>
      </c>
      <c r="D12" s="127" t="s">
        <v>698</v>
      </c>
      <c r="E12" s="179" t="s">
        <v>691</v>
      </c>
      <c r="F12" s="180"/>
      <c r="G12" s="181"/>
    </row>
    <row r="13" spans="2:7" ht="31.2" x14ac:dyDescent="0.3">
      <c r="B13" s="186"/>
      <c r="C13" s="132" t="s">
        <v>695</v>
      </c>
      <c r="D13" s="32" t="s">
        <v>699</v>
      </c>
      <c r="E13" s="188"/>
      <c r="F13" s="189"/>
      <c r="G13" s="190"/>
    </row>
    <row r="14" spans="2:7" ht="46.8" x14ac:dyDescent="0.3">
      <c r="B14" s="186"/>
      <c r="C14" s="132" t="s">
        <v>696</v>
      </c>
      <c r="D14" s="32" t="s">
        <v>700</v>
      </c>
      <c r="E14" s="188"/>
      <c r="F14" s="189"/>
      <c r="G14" s="190"/>
    </row>
    <row r="15" spans="2:7" ht="93.6" x14ac:dyDescent="0.3">
      <c r="B15" s="187"/>
      <c r="C15" s="132" t="s">
        <v>610</v>
      </c>
      <c r="D15" s="32" t="s">
        <v>701</v>
      </c>
      <c r="E15" s="182"/>
      <c r="F15" s="183"/>
      <c r="G15" s="184"/>
    </row>
    <row r="16" spans="2:7" ht="31.2" x14ac:dyDescent="0.3">
      <c r="B16" s="185" t="s">
        <v>706</v>
      </c>
      <c r="C16" s="32" t="s">
        <v>703</v>
      </c>
      <c r="D16" s="16"/>
      <c r="E16" s="179" t="s">
        <v>702</v>
      </c>
      <c r="F16" s="180"/>
      <c r="G16" s="181"/>
    </row>
    <row r="17" spans="2:7" ht="31.2" x14ac:dyDescent="0.3">
      <c r="B17" s="186"/>
      <c r="C17" s="131" t="s">
        <v>704</v>
      </c>
      <c r="D17" s="32" t="s">
        <v>707</v>
      </c>
      <c r="E17" s="188"/>
      <c r="F17" s="189"/>
      <c r="G17" s="190"/>
    </row>
    <row r="18" spans="2:7" ht="46.8" x14ac:dyDescent="0.3">
      <c r="B18" s="187"/>
      <c r="C18" s="131" t="s">
        <v>705</v>
      </c>
      <c r="D18" s="32" t="s">
        <v>708</v>
      </c>
      <c r="E18" s="182"/>
      <c r="F18" s="183"/>
      <c r="G18" s="184"/>
    </row>
    <row r="19" spans="2:7" x14ac:dyDescent="0.3">
      <c r="B19" s="16"/>
      <c r="C19" s="16"/>
      <c r="D19" s="16"/>
      <c r="E19" s="191"/>
      <c r="F19" s="192"/>
      <c r="G19" s="193"/>
    </row>
    <row r="20" spans="2:7" x14ac:dyDescent="0.3">
      <c r="B20" s="16"/>
      <c r="C20" s="16"/>
      <c r="D20" s="16"/>
      <c r="E20" s="191"/>
      <c r="F20" s="192"/>
      <c r="G20" s="193"/>
    </row>
    <row r="21" spans="2:7" x14ac:dyDescent="0.3">
      <c r="B21" s="16"/>
      <c r="C21" s="16"/>
      <c r="D21" s="16"/>
      <c r="E21" s="191"/>
      <c r="F21" s="192"/>
      <c r="G21" s="193"/>
    </row>
    <row r="22" spans="2:7" x14ac:dyDescent="0.3">
      <c r="B22" s="16"/>
      <c r="C22" s="16"/>
      <c r="D22" s="16"/>
      <c r="E22" s="191"/>
      <c r="F22" s="192"/>
      <c r="G22" s="193"/>
    </row>
    <row r="23" spans="2:7" x14ac:dyDescent="0.3">
      <c r="B23" s="16"/>
      <c r="C23" s="16"/>
      <c r="D23" s="16"/>
      <c r="E23" s="191"/>
      <c r="F23" s="192"/>
      <c r="G23" s="193"/>
    </row>
    <row r="24" spans="2:7" x14ac:dyDescent="0.3">
      <c r="B24" s="16"/>
      <c r="C24" s="16"/>
      <c r="D24" s="16"/>
      <c r="E24" s="191"/>
      <c r="F24" s="192"/>
      <c r="G24" s="193"/>
    </row>
  </sheetData>
  <mergeCells count="20">
    <mergeCell ref="E7:G7"/>
    <mergeCell ref="E8:G8"/>
    <mergeCell ref="E9:G9"/>
    <mergeCell ref="E3:G5"/>
    <mergeCell ref="B1:G1"/>
    <mergeCell ref="E2:G2"/>
    <mergeCell ref="E6:G6"/>
    <mergeCell ref="B3:B5"/>
    <mergeCell ref="E20:G20"/>
    <mergeCell ref="E21:G21"/>
    <mergeCell ref="E22:G22"/>
    <mergeCell ref="E23:G23"/>
    <mergeCell ref="E24:G24"/>
    <mergeCell ref="B10:B11"/>
    <mergeCell ref="E10:G11"/>
    <mergeCell ref="B12:B15"/>
    <mergeCell ref="E12:G15"/>
    <mergeCell ref="E19:G19"/>
    <mergeCell ref="B16:B18"/>
    <mergeCell ref="E16:G18"/>
  </mergeCells>
  <hyperlinks>
    <hyperlink ref="E6:G6" location="'Info. Ad. Tributaria'!A1" display="Info. Ad. Tributaria" xr:uid="{78FE16F3-7DD4-4617-856F-60E3AB02F2FD}"/>
    <hyperlink ref="E3:G5" location="'Info. Equidad y Género'!A1" display="Info. Equidad y Género" xr:uid="{671BEA53-5405-4E06-9D98-2ED5A6A02A70}"/>
    <hyperlink ref="E7:G7" location="'Info. UTGV'!A1" display="Info. UTGV" xr:uid="{DEBABE0F-E95F-4924-8BD0-8AE3E923D4C2}"/>
    <hyperlink ref="E8:G8" location="'Info. Proveeduria'!A1" display="Info. Proveeduría" xr:uid="{B6F5DAE6-4933-4660-AB11-0DD23246A6E4}"/>
    <hyperlink ref="E9:G9" location="'Info. Consejo Municipal'!A1" display="Info. Consejo Municipal" xr:uid="{4E5FC2D0-BB6B-4563-9F99-640EFF62225B}"/>
    <hyperlink ref="E10:G11" location="'Info. Catastro'!A1" display="Info. Catastro" xr:uid="{33FA52F4-EA76-46EF-B2A4-338EE4315249}"/>
  </hyperlink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A5714-8692-4CFB-8FC8-F7FB4CA34381}">
  <dimension ref="A1:G65"/>
  <sheetViews>
    <sheetView showGridLines="0" workbookViewId="0"/>
  </sheetViews>
  <sheetFormatPr baseColWidth="10" defaultRowHeight="15.6" x14ac:dyDescent="0.3"/>
  <cols>
    <col min="1" max="1" width="11.5546875" style="14"/>
    <col min="2" max="2" width="33.5546875" style="14" customWidth="1"/>
    <col min="3" max="3" width="13.44140625" style="14" customWidth="1"/>
    <col min="4" max="4" width="20.88671875" style="14" customWidth="1"/>
    <col min="5" max="5" width="36.21875" style="14" customWidth="1"/>
    <col min="6" max="6" width="11.5546875" style="14"/>
    <col min="7" max="7" width="25.109375" style="14" customWidth="1"/>
    <col min="8" max="16384" width="11.5546875" style="14"/>
  </cols>
  <sheetData>
    <row r="1" spans="2:6" x14ac:dyDescent="0.3">
      <c r="B1" s="214" t="s">
        <v>65</v>
      </c>
      <c r="C1" s="214"/>
      <c r="D1" s="214"/>
      <c r="E1" s="214"/>
      <c r="F1" s="17"/>
    </row>
    <row r="2" spans="2:6" x14ac:dyDescent="0.3">
      <c r="B2" s="18" t="s">
        <v>66</v>
      </c>
      <c r="C2" s="213" t="s">
        <v>423</v>
      </c>
      <c r="D2" s="213"/>
      <c r="E2" s="213"/>
      <c r="F2" s="17"/>
    </row>
    <row r="3" spans="2:6" x14ac:dyDescent="0.3">
      <c r="B3" s="18" t="s">
        <v>98</v>
      </c>
      <c r="C3" s="215" t="s">
        <v>67</v>
      </c>
      <c r="D3" s="215"/>
      <c r="E3" s="215"/>
      <c r="F3" s="17"/>
    </row>
    <row r="4" spans="2:6" ht="31.2" customHeight="1" x14ac:dyDescent="0.3">
      <c r="B4" s="18" t="s">
        <v>68</v>
      </c>
      <c r="C4" s="213"/>
      <c r="D4" s="213"/>
      <c r="E4" s="213"/>
      <c r="F4" s="17"/>
    </row>
    <row r="5" spans="2:6" x14ac:dyDescent="0.3">
      <c r="B5" s="216"/>
      <c r="C5" s="216"/>
      <c r="D5" s="216"/>
      <c r="E5" s="216"/>
      <c r="F5" s="17"/>
    </row>
    <row r="6" spans="2:6" x14ac:dyDescent="0.3">
      <c r="B6" s="18" t="s">
        <v>99</v>
      </c>
      <c r="C6" s="213"/>
      <c r="D6" s="213"/>
      <c r="E6" s="213"/>
      <c r="F6" s="17"/>
    </row>
    <row r="7" spans="2:6" ht="37.799999999999997" customHeight="1" x14ac:dyDescent="0.3">
      <c r="B7" s="18" t="s">
        <v>56</v>
      </c>
      <c r="C7" s="213"/>
      <c r="D7" s="213"/>
      <c r="E7" s="213"/>
      <c r="F7" s="17"/>
    </row>
    <row r="8" spans="2:6" x14ac:dyDescent="0.3">
      <c r="B8" s="18" t="s">
        <v>100</v>
      </c>
      <c r="C8" s="213"/>
      <c r="D8" s="213"/>
      <c r="E8" s="213"/>
      <c r="F8" s="17"/>
    </row>
    <row r="9" spans="2:6" x14ac:dyDescent="0.3">
      <c r="B9" s="18" t="s">
        <v>101</v>
      </c>
      <c r="C9" s="213"/>
      <c r="D9" s="213"/>
      <c r="E9" s="213"/>
      <c r="F9" s="17"/>
    </row>
    <row r="10" spans="2:6" x14ac:dyDescent="0.3">
      <c r="B10" s="18" t="s">
        <v>69</v>
      </c>
      <c r="C10" s="213"/>
      <c r="D10" s="213"/>
      <c r="E10" s="213"/>
      <c r="F10" s="17"/>
    </row>
    <row r="11" spans="2:6" x14ac:dyDescent="0.3">
      <c r="B11" s="18" t="s">
        <v>102</v>
      </c>
      <c r="C11" s="213"/>
      <c r="D11" s="213"/>
      <c r="E11" s="213"/>
      <c r="F11" s="17"/>
    </row>
    <row r="12" spans="2:6" x14ac:dyDescent="0.3">
      <c r="B12" s="18" t="s">
        <v>103</v>
      </c>
      <c r="C12" s="213"/>
      <c r="D12" s="213"/>
      <c r="E12" s="213"/>
      <c r="F12" s="17"/>
    </row>
    <row r="13" spans="2:6" x14ac:dyDescent="0.3">
      <c r="B13" s="214" t="s">
        <v>70</v>
      </c>
      <c r="C13" s="214"/>
      <c r="D13" s="214"/>
      <c r="E13" s="214"/>
      <c r="F13" s="17"/>
    </row>
    <row r="14" spans="2:6" x14ac:dyDescent="0.3">
      <c r="B14" s="19" t="s">
        <v>16</v>
      </c>
      <c r="C14" s="19" t="s">
        <v>19</v>
      </c>
      <c r="D14" s="19" t="s">
        <v>71</v>
      </c>
      <c r="E14" s="19" t="s">
        <v>72</v>
      </c>
      <c r="F14" s="17"/>
    </row>
    <row r="15" spans="2:6" ht="31.2" x14ac:dyDescent="0.3">
      <c r="B15" s="30"/>
      <c r="C15" s="20"/>
      <c r="D15" s="89" t="s">
        <v>492</v>
      </c>
      <c r="E15" s="20"/>
      <c r="F15" s="17"/>
    </row>
    <row r="16" spans="2:6" x14ac:dyDescent="0.3">
      <c r="B16" s="18" t="s">
        <v>104</v>
      </c>
      <c r="C16" s="211"/>
      <c r="D16" s="211"/>
      <c r="E16" s="211"/>
      <c r="F16" s="17"/>
    </row>
    <row r="17" spans="2:7" x14ac:dyDescent="0.3">
      <c r="B17" s="18" t="s">
        <v>105</v>
      </c>
      <c r="C17" s="211"/>
      <c r="D17" s="211"/>
      <c r="E17" s="211"/>
      <c r="F17" s="17"/>
    </row>
    <row r="18" spans="2:7" x14ac:dyDescent="0.3">
      <c r="B18" s="21"/>
      <c r="C18" s="21"/>
      <c r="D18" s="21"/>
      <c r="E18" s="21"/>
      <c r="F18" s="17"/>
    </row>
    <row r="19" spans="2:7" x14ac:dyDescent="0.3">
      <c r="B19" s="214" t="s">
        <v>73</v>
      </c>
      <c r="C19" s="214"/>
      <c r="D19" s="214"/>
      <c r="E19" s="214"/>
      <c r="F19" s="214"/>
    </row>
    <row r="20" spans="2:7" x14ac:dyDescent="0.3">
      <c r="B20" s="212" t="s">
        <v>74</v>
      </c>
      <c r="C20" s="212"/>
      <c r="D20" s="212"/>
      <c r="E20" s="212"/>
      <c r="F20" s="212"/>
    </row>
    <row r="21" spans="2:7" x14ac:dyDescent="0.3">
      <c r="B21" s="19" t="s">
        <v>75</v>
      </c>
      <c r="C21" s="19" t="s">
        <v>76</v>
      </c>
      <c r="D21" s="19" t="s">
        <v>17</v>
      </c>
      <c r="E21" s="19" t="s">
        <v>77</v>
      </c>
      <c r="F21" s="19" t="s">
        <v>78</v>
      </c>
    </row>
    <row r="22" spans="2:7" x14ac:dyDescent="0.3">
      <c r="B22" s="22"/>
      <c r="C22" s="23"/>
      <c r="D22" s="23"/>
      <c r="E22" s="23"/>
      <c r="F22" s="23"/>
    </row>
    <row r="23" spans="2:7" x14ac:dyDescent="0.3">
      <c r="B23" s="24"/>
      <c r="C23" s="17"/>
      <c r="D23" s="17"/>
      <c r="E23" s="17"/>
      <c r="F23" s="17"/>
    </row>
    <row r="24" spans="2:7" ht="14.4" customHeight="1" x14ac:dyDescent="0.3">
      <c r="B24" s="212" t="s">
        <v>79</v>
      </c>
      <c r="C24" s="212"/>
      <c r="D24" s="212"/>
      <c r="E24" s="212"/>
      <c r="F24" s="212"/>
      <c r="G24" s="212"/>
    </row>
    <row r="25" spans="2:7" ht="67.8" customHeight="1" x14ac:dyDescent="0.3">
      <c r="B25" s="210" t="s">
        <v>80</v>
      </c>
      <c r="C25" s="210"/>
      <c r="D25" s="210" t="s">
        <v>81</v>
      </c>
      <c r="E25" s="210"/>
      <c r="F25" s="210" t="s">
        <v>496</v>
      </c>
      <c r="G25" s="210"/>
    </row>
    <row r="26" spans="2:7" ht="13.2" customHeight="1" x14ac:dyDescent="0.3">
      <c r="B26" s="201"/>
      <c r="C26" s="202"/>
      <c r="D26" s="201"/>
      <c r="E26" s="202"/>
      <c r="F26" s="201"/>
      <c r="G26" s="202"/>
    </row>
    <row r="27" spans="2:7" ht="13.2" customHeight="1" x14ac:dyDescent="0.3">
      <c r="B27" s="201"/>
      <c r="C27" s="202"/>
      <c r="D27" s="201"/>
      <c r="E27" s="202"/>
      <c r="F27" s="201"/>
      <c r="G27" s="202"/>
    </row>
    <row r="28" spans="2:7" ht="13.2" customHeight="1" x14ac:dyDescent="0.3">
      <c r="B28" s="201"/>
      <c r="C28" s="202"/>
      <c r="D28" s="201"/>
      <c r="E28" s="202"/>
      <c r="F28" s="201"/>
      <c r="G28" s="202"/>
    </row>
    <row r="29" spans="2:7" ht="13.2" customHeight="1" x14ac:dyDescent="0.3">
      <c r="B29" s="201"/>
      <c r="C29" s="202"/>
      <c r="D29" s="201"/>
      <c r="E29" s="202"/>
      <c r="F29" s="201"/>
      <c r="G29" s="202"/>
    </row>
    <row r="30" spans="2:7" ht="13.2" customHeight="1" x14ac:dyDescent="0.3">
      <c r="B30" s="201"/>
      <c r="C30" s="202"/>
      <c r="D30" s="201"/>
      <c r="E30" s="202"/>
      <c r="F30" s="201"/>
      <c r="G30" s="202"/>
    </row>
    <row r="31" spans="2:7" ht="13.2" customHeight="1" x14ac:dyDescent="0.3">
      <c r="B31" s="201"/>
      <c r="C31" s="202"/>
      <c r="D31" s="201"/>
      <c r="E31" s="202"/>
      <c r="F31" s="201"/>
      <c r="G31" s="202"/>
    </row>
    <row r="32" spans="2:7" ht="13.2" customHeight="1" x14ac:dyDescent="0.3">
      <c r="B32" s="201"/>
      <c r="C32" s="202"/>
      <c r="D32" s="201"/>
      <c r="E32" s="202"/>
      <c r="F32" s="201"/>
      <c r="G32" s="202"/>
    </row>
    <row r="33" spans="2:7" ht="13.2" customHeight="1" x14ac:dyDescent="0.3">
      <c r="B33" s="201"/>
      <c r="C33" s="202"/>
      <c r="D33" s="201"/>
      <c r="E33" s="202"/>
      <c r="F33" s="201"/>
      <c r="G33" s="202"/>
    </row>
    <row r="34" spans="2:7" ht="13.2" customHeight="1" x14ac:dyDescent="0.3">
      <c r="B34" s="201"/>
      <c r="C34" s="202"/>
      <c r="D34" s="201"/>
      <c r="E34" s="202"/>
      <c r="F34" s="201"/>
      <c r="G34" s="202"/>
    </row>
    <row r="35" spans="2:7" ht="13.2" customHeight="1" x14ac:dyDescent="0.3">
      <c r="B35" s="201"/>
      <c r="C35" s="202"/>
      <c r="D35" s="201"/>
      <c r="E35" s="202"/>
      <c r="F35" s="201"/>
      <c r="G35" s="202"/>
    </row>
    <row r="36" spans="2:7" ht="13.2" customHeight="1" x14ac:dyDescent="0.3">
      <c r="B36" s="201"/>
      <c r="C36" s="202"/>
      <c r="D36" s="201"/>
      <c r="E36" s="202"/>
      <c r="F36" s="201"/>
      <c r="G36" s="202"/>
    </row>
    <row r="37" spans="2:7" x14ac:dyDescent="0.3">
      <c r="B37" s="24"/>
      <c r="C37" s="17"/>
      <c r="D37" s="17"/>
      <c r="E37" s="17"/>
      <c r="F37" s="17"/>
    </row>
    <row r="38" spans="2:7" x14ac:dyDescent="0.3">
      <c r="B38" s="212" t="s">
        <v>82</v>
      </c>
      <c r="C38" s="212"/>
      <c r="D38" s="212"/>
      <c r="E38" s="212"/>
      <c r="F38" s="212"/>
    </row>
    <row r="39" spans="2:7" x14ac:dyDescent="0.3">
      <c r="B39" s="25" t="s">
        <v>106</v>
      </c>
      <c r="C39" s="211"/>
      <c r="D39" s="211"/>
      <c r="E39" s="211"/>
      <c r="F39" s="211"/>
    </row>
    <row r="40" spans="2:7" x14ac:dyDescent="0.3">
      <c r="B40" s="25" t="s">
        <v>75</v>
      </c>
      <c r="C40" s="25" t="s">
        <v>76</v>
      </c>
      <c r="D40" s="25" t="s">
        <v>17</v>
      </c>
      <c r="E40" s="25" t="s">
        <v>77</v>
      </c>
      <c r="F40" s="25" t="s">
        <v>78</v>
      </c>
    </row>
    <row r="41" spans="2:7" x14ac:dyDescent="0.3">
      <c r="B41" s="22"/>
      <c r="C41" s="23"/>
      <c r="D41" s="23"/>
      <c r="E41" s="23"/>
      <c r="F41" s="23"/>
    </row>
    <row r="42" spans="2:7" x14ac:dyDescent="0.3">
      <c r="B42" s="24"/>
      <c r="C42" s="17"/>
      <c r="D42" s="17"/>
      <c r="E42" s="17"/>
      <c r="F42" s="17"/>
    </row>
    <row r="43" spans="2:7" x14ac:dyDescent="0.3">
      <c r="B43" s="212" t="s">
        <v>83</v>
      </c>
      <c r="C43" s="212"/>
      <c r="D43" s="212"/>
      <c r="E43" s="212"/>
      <c r="F43" s="212"/>
    </row>
    <row r="44" spans="2:7" x14ac:dyDescent="0.3">
      <c r="B44" s="25" t="s">
        <v>15</v>
      </c>
      <c r="C44" s="26"/>
      <c r="D44" s="26"/>
      <c r="E44" s="26"/>
      <c r="F44" s="26"/>
    </row>
    <row r="45" spans="2:7" x14ac:dyDescent="0.3">
      <c r="B45" s="25" t="s">
        <v>75</v>
      </c>
      <c r="C45" s="25" t="s">
        <v>76</v>
      </c>
      <c r="D45" s="25" t="s">
        <v>17</v>
      </c>
      <c r="E45" s="25" t="s">
        <v>77</v>
      </c>
      <c r="F45" s="25" t="s">
        <v>78</v>
      </c>
    </row>
    <row r="46" spans="2:7" x14ac:dyDescent="0.3">
      <c r="B46" s="22"/>
      <c r="C46" s="23"/>
      <c r="D46" s="23"/>
      <c r="E46" s="23"/>
      <c r="F46" s="23"/>
    </row>
    <row r="47" spans="2:7" x14ac:dyDescent="0.3">
      <c r="B47" s="18" t="s">
        <v>84</v>
      </c>
      <c r="C47" s="209"/>
      <c r="D47" s="209"/>
      <c r="E47" s="209"/>
      <c r="F47" s="209"/>
    </row>
    <row r="48" spans="2:7" x14ac:dyDescent="0.3">
      <c r="B48" s="24"/>
      <c r="C48" s="17"/>
      <c r="D48" s="17"/>
      <c r="E48" s="17"/>
      <c r="F48" s="17"/>
    </row>
    <row r="49" spans="1:6" x14ac:dyDescent="0.3">
      <c r="B49" s="18" t="s">
        <v>484</v>
      </c>
      <c r="C49" s="203"/>
      <c r="D49" s="203"/>
      <c r="E49" s="203"/>
      <c r="F49" s="204"/>
    </row>
    <row r="50" spans="1:6" x14ac:dyDescent="0.3">
      <c r="B50" s="91" t="s">
        <v>17</v>
      </c>
      <c r="C50" s="205" t="s">
        <v>88</v>
      </c>
      <c r="D50" s="206"/>
      <c r="E50" s="205" t="s">
        <v>19</v>
      </c>
      <c r="F50" s="206"/>
    </row>
    <row r="51" spans="1:6" x14ac:dyDescent="0.3">
      <c r="B51" s="29" t="s">
        <v>502</v>
      </c>
      <c r="C51" s="207"/>
      <c r="D51" s="208"/>
      <c r="E51" s="207"/>
      <c r="F51" s="208"/>
    </row>
    <row r="59" spans="1:6" x14ac:dyDescent="0.3">
      <c r="B59" s="92"/>
      <c r="C59" s="92"/>
      <c r="D59" s="92"/>
      <c r="E59" s="92"/>
      <c r="F59" s="92"/>
    </row>
    <row r="60" spans="1:6" x14ac:dyDescent="0.3">
      <c r="A60" s="14" t="s">
        <v>449</v>
      </c>
      <c r="B60" s="18" t="s">
        <v>90</v>
      </c>
      <c r="C60" s="89"/>
      <c r="D60" s="89"/>
      <c r="E60" s="89"/>
      <c r="F60" s="89"/>
    </row>
    <row r="61" spans="1:6" x14ac:dyDescent="0.3">
      <c r="B61" s="18" t="s">
        <v>91</v>
      </c>
      <c r="C61" s="88"/>
      <c r="D61" s="88"/>
      <c r="E61" s="88"/>
      <c r="F61" s="88"/>
    </row>
    <row r="62" spans="1:6" x14ac:dyDescent="0.3">
      <c r="B62" s="18" t="s">
        <v>92</v>
      </c>
      <c r="C62" s="89"/>
      <c r="D62" s="89"/>
      <c r="E62" s="89"/>
      <c r="F62" s="89"/>
    </row>
    <row r="63" spans="1:6" x14ac:dyDescent="0.3">
      <c r="B63" s="18" t="s">
        <v>93</v>
      </c>
      <c r="C63" s="18"/>
      <c r="D63" s="18" t="s">
        <v>94</v>
      </c>
      <c r="E63" s="88"/>
      <c r="F63" s="88"/>
    </row>
    <row r="64" spans="1:6" x14ac:dyDescent="0.3">
      <c r="B64" s="18" t="s">
        <v>95</v>
      </c>
      <c r="C64" s="18"/>
      <c r="D64" s="18" t="s">
        <v>96</v>
      </c>
      <c r="E64" s="88"/>
      <c r="F64" s="88"/>
    </row>
    <row r="65" spans="2:6" x14ac:dyDescent="0.3">
      <c r="B65" s="18" t="s">
        <v>97</v>
      </c>
      <c r="C65" s="89"/>
      <c r="D65" s="89"/>
      <c r="E65" s="89"/>
      <c r="F65" s="89"/>
    </row>
  </sheetData>
  <mergeCells count="63">
    <mergeCell ref="C11:E11"/>
    <mergeCell ref="B13:E13"/>
    <mergeCell ref="C16:E16"/>
    <mergeCell ref="B38:F38"/>
    <mergeCell ref="B25:C25"/>
    <mergeCell ref="D25:E25"/>
    <mergeCell ref="B24:G24"/>
    <mergeCell ref="B26:C26"/>
    <mergeCell ref="D26:E26"/>
    <mergeCell ref="F26:G26"/>
    <mergeCell ref="D34:E34"/>
    <mergeCell ref="D35:E35"/>
    <mergeCell ref="D36:E36"/>
    <mergeCell ref="F30:G30"/>
    <mergeCell ref="F31:G31"/>
    <mergeCell ref="F32:G32"/>
    <mergeCell ref="C6:E6"/>
    <mergeCell ref="C7:E7"/>
    <mergeCell ref="C8:E8"/>
    <mergeCell ref="C9:E9"/>
    <mergeCell ref="C10:E10"/>
    <mergeCell ref="B1:E1"/>
    <mergeCell ref="C2:E2"/>
    <mergeCell ref="C3:E3"/>
    <mergeCell ref="C4:E4"/>
    <mergeCell ref="B5:E5"/>
    <mergeCell ref="D32:E32"/>
    <mergeCell ref="D33:E33"/>
    <mergeCell ref="C39:F39"/>
    <mergeCell ref="B43:F43"/>
    <mergeCell ref="C12:E12"/>
    <mergeCell ref="F33:G33"/>
    <mergeCell ref="F34:G34"/>
    <mergeCell ref="F35:G35"/>
    <mergeCell ref="B32:C32"/>
    <mergeCell ref="B33:C33"/>
    <mergeCell ref="B34:C34"/>
    <mergeCell ref="B35:C35"/>
    <mergeCell ref="B36:C36"/>
    <mergeCell ref="C17:E17"/>
    <mergeCell ref="B19:F19"/>
    <mergeCell ref="B20:F20"/>
    <mergeCell ref="B30:C30"/>
    <mergeCell ref="B31:C31"/>
    <mergeCell ref="D30:E30"/>
    <mergeCell ref="D31:E31"/>
    <mergeCell ref="F25:G25"/>
    <mergeCell ref="B27:C27"/>
    <mergeCell ref="B28:C28"/>
    <mergeCell ref="B29:C29"/>
    <mergeCell ref="D27:E27"/>
    <mergeCell ref="D28:E28"/>
    <mergeCell ref="D29:E29"/>
    <mergeCell ref="F27:G27"/>
    <mergeCell ref="F28:G28"/>
    <mergeCell ref="F29:G29"/>
    <mergeCell ref="F36:G36"/>
    <mergeCell ref="C49:F49"/>
    <mergeCell ref="C50:D50"/>
    <mergeCell ref="E50:F50"/>
    <mergeCell ref="C51:D51"/>
    <mergeCell ref="E51:F51"/>
    <mergeCell ref="C47:F47"/>
  </mergeCells>
  <dataValidations count="9">
    <dataValidation type="list" allowBlank="1" showInputMessage="1" showErrorMessage="1" sqref="C65:F65" xr:uid="{979C7154-F9BD-486B-B66E-B914C3400837}">
      <formula1>$H$9:$H$13</formula1>
    </dataValidation>
    <dataValidation type="list" allowBlank="1" showInputMessage="1" showErrorMessage="1" sqref="C63:C64" xr:uid="{02CB137A-FE7F-468B-ABA1-36ED2D75501F}">
      <formula1>$D$3:$D$4</formula1>
    </dataValidation>
    <dataValidation type="list" allowBlank="1" showInputMessage="1" showErrorMessage="1" sqref="C62" xr:uid="{6E242690-B117-4284-8E92-D33FA83BABC8}">
      <formula1>$H$3:$H$6</formula1>
    </dataValidation>
    <dataValidation type="list" allowBlank="1" showInputMessage="1" showErrorMessage="1" sqref="E44:F44" xr:uid="{F98FE9E9-3720-488D-BBC6-1A34BCDABAFE}">
      <formula1>#REF!</formula1>
    </dataValidation>
    <dataValidation type="list" allowBlank="1" showInputMessage="1" showErrorMessage="1" sqref="C39:F39" xr:uid="{C75E6354-37F5-40A4-9935-F4AF732FD07C}">
      <formula1>$G$10:$G$13</formula1>
    </dataValidation>
    <dataValidation type="list" allowBlank="1" showInputMessage="1" showErrorMessage="1" sqref="B22 B46" xr:uid="{9690880A-AA91-4981-A09B-1D1DDDD0DF3B}">
      <formula1>$G$3:$G$7</formula1>
    </dataValidation>
    <dataValidation type="list" allowBlank="1" showInputMessage="1" showErrorMessage="1" sqref="C47" xr:uid="{20639059-4489-464C-B189-1BE54CFB11C6}">
      <formula1>$D$3:$D$5</formula1>
    </dataValidation>
    <dataValidation type="list" allowBlank="1" showInputMessage="1" showErrorMessage="1" sqref="C3" xr:uid="{57E66F5D-5037-4BF1-AE86-4A027C2A512A}">
      <formula1>$C$3:$C$15</formula1>
    </dataValidation>
    <dataValidation type="list" allowBlank="1" showInputMessage="1" showErrorMessage="1" sqref="C16:E16" xr:uid="{355275D7-D517-456C-820C-39BE89FC82E2}">
      <formula1>$F$3:$F$18</formula1>
    </dataValidation>
  </dataValidations>
  <pageMargins left="0.7" right="0.7" top="0.75" bottom="0.75" header="0.3" footer="0.3"/>
  <pageSetup paperSize="9" orientation="portrait" horizontalDpi="0" verticalDpi="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A634F-67AE-43CF-BAE3-0AC15F73983D}">
  <dimension ref="A1:G75"/>
  <sheetViews>
    <sheetView showGridLines="0" workbookViewId="0">
      <selection activeCell="C6" sqref="C6:E6"/>
    </sheetView>
  </sheetViews>
  <sheetFormatPr baseColWidth="10" defaultRowHeight="15.6" x14ac:dyDescent="0.3"/>
  <cols>
    <col min="1" max="1" width="11.5546875" style="14"/>
    <col min="2" max="2" width="33.5546875" style="14" customWidth="1"/>
    <col min="3" max="3" width="13.44140625" style="14" customWidth="1"/>
    <col min="4" max="4" width="20.88671875" style="14" customWidth="1"/>
    <col min="5" max="5" width="36.21875" style="14" customWidth="1"/>
    <col min="6" max="6" width="11.5546875" style="14"/>
    <col min="7" max="7" width="25.109375" style="14" customWidth="1"/>
    <col min="8" max="16384" width="11.5546875" style="14"/>
  </cols>
  <sheetData>
    <row r="1" spans="2:6" x14ac:dyDescent="0.3">
      <c r="B1" s="214" t="s">
        <v>65</v>
      </c>
      <c r="C1" s="214"/>
      <c r="D1" s="214"/>
      <c r="E1" s="214"/>
      <c r="F1" s="17"/>
    </row>
    <row r="2" spans="2:6" x14ac:dyDescent="0.3">
      <c r="B2" s="18" t="s">
        <v>66</v>
      </c>
      <c r="C2" s="213" t="s">
        <v>423</v>
      </c>
      <c r="D2" s="213"/>
      <c r="E2" s="213"/>
      <c r="F2" s="17"/>
    </row>
    <row r="3" spans="2:6" x14ac:dyDescent="0.3">
      <c r="B3" s="18" t="s">
        <v>98</v>
      </c>
      <c r="C3" s="215" t="s">
        <v>67</v>
      </c>
      <c r="D3" s="215"/>
      <c r="E3" s="215"/>
      <c r="F3" s="17"/>
    </row>
    <row r="4" spans="2:6" ht="31.2" customHeight="1" x14ac:dyDescent="0.3">
      <c r="B4" s="18" t="s">
        <v>68</v>
      </c>
      <c r="C4" s="213" t="s">
        <v>629</v>
      </c>
      <c r="D4" s="213"/>
      <c r="E4" s="213"/>
      <c r="F4" s="17"/>
    </row>
    <row r="5" spans="2:6" x14ac:dyDescent="0.3">
      <c r="B5" s="216"/>
      <c r="C5" s="216"/>
      <c r="D5" s="216"/>
      <c r="E5" s="216"/>
      <c r="F5" s="17"/>
    </row>
    <row r="6" spans="2:6" ht="29.4" customHeight="1" x14ac:dyDescent="0.3">
      <c r="B6" s="18" t="s">
        <v>99</v>
      </c>
      <c r="C6" s="219" t="s">
        <v>632</v>
      </c>
      <c r="D6" s="219"/>
      <c r="E6" s="219"/>
      <c r="F6" s="17"/>
    </row>
    <row r="7" spans="2:6" ht="37.799999999999997" customHeight="1" x14ac:dyDescent="0.3">
      <c r="B7" s="18" t="s">
        <v>56</v>
      </c>
      <c r="C7" s="219" t="s">
        <v>630</v>
      </c>
      <c r="D7" s="219"/>
      <c r="E7" s="219"/>
      <c r="F7" s="17"/>
    </row>
    <row r="8" spans="2:6" x14ac:dyDescent="0.3">
      <c r="B8" s="18" t="s">
        <v>100</v>
      </c>
      <c r="C8" s="213"/>
      <c r="D8" s="213"/>
      <c r="E8" s="213"/>
      <c r="F8" s="17"/>
    </row>
    <row r="9" spans="2:6" x14ac:dyDescent="0.3">
      <c r="B9" s="18" t="s">
        <v>101</v>
      </c>
      <c r="C9" s="213" t="s">
        <v>454</v>
      </c>
      <c r="D9" s="213"/>
      <c r="E9" s="213"/>
      <c r="F9" s="17"/>
    </row>
    <row r="10" spans="2:6" x14ac:dyDescent="0.3">
      <c r="B10" s="18" t="s">
        <v>69</v>
      </c>
      <c r="C10" s="213"/>
      <c r="D10" s="213"/>
      <c r="E10" s="213"/>
      <c r="F10" s="17"/>
    </row>
    <row r="11" spans="2:6" x14ac:dyDescent="0.3">
      <c r="B11" s="18" t="s">
        <v>102</v>
      </c>
      <c r="C11" s="213"/>
      <c r="D11" s="213"/>
      <c r="E11" s="213"/>
      <c r="F11" s="17"/>
    </row>
    <row r="12" spans="2:6" x14ac:dyDescent="0.3">
      <c r="B12" s="18" t="s">
        <v>103</v>
      </c>
      <c r="C12" s="213"/>
      <c r="D12" s="213"/>
      <c r="E12" s="213"/>
      <c r="F12" s="17"/>
    </row>
    <row r="13" spans="2:6" x14ac:dyDescent="0.3">
      <c r="B13" s="214" t="s">
        <v>70</v>
      </c>
      <c r="C13" s="214"/>
      <c r="D13" s="214"/>
      <c r="E13" s="214"/>
      <c r="F13" s="17"/>
    </row>
    <row r="14" spans="2:6" x14ac:dyDescent="0.3">
      <c r="B14" s="122" t="s">
        <v>16</v>
      </c>
      <c r="C14" s="122" t="s">
        <v>19</v>
      </c>
      <c r="D14" s="122" t="s">
        <v>71</v>
      </c>
      <c r="E14" s="122" t="s">
        <v>72</v>
      </c>
      <c r="F14" s="17"/>
    </row>
    <row r="15" spans="2:6" ht="31.2" x14ac:dyDescent="0.3">
      <c r="B15" s="119" t="s">
        <v>629</v>
      </c>
      <c r="C15" s="119" t="s">
        <v>631</v>
      </c>
      <c r="D15" s="119" t="s">
        <v>492</v>
      </c>
      <c r="E15" s="119" t="s">
        <v>423</v>
      </c>
      <c r="F15" s="17"/>
    </row>
    <row r="16" spans="2:6" x14ac:dyDescent="0.3">
      <c r="B16" s="18" t="s">
        <v>104</v>
      </c>
      <c r="C16" s="211"/>
      <c r="D16" s="211"/>
      <c r="E16" s="211"/>
      <c r="F16" s="17"/>
    </row>
    <row r="17" spans="2:7" x14ac:dyDescent="0.3">
      <c r="B17" s="18" t="s">
        <v>105</v>
      </c>
      <c r="C17" s="211"/>
      <c r="D17" s="211"/>
      <c r="E17" s="211"/>
      <c r="F17" s="17"/>
    </row>
    <row r="18" spans="2:7" x14ac:dyDescent="0.3">
      <c r="B18" s="21"/>
      <c r="C18" s="21"/>
      <c r="D18" s="21"/>
      <c r="E18" s="21"/>
      <c r="F18" s="17"/>
    </row>
    <row r="19" spans="2:7" x14ac:dyDescent="0.3">
      <c r="B19" s="214" t="s">
        <v>73</v>
      </c>
      <c r="C19" s="214"/>
      <c r="D19" s="214"/>
      <c r="E19" s="214"/>
      <c r="F19" s="214"/>
    </row>
    <row r="20" spans="2:7" x14ac:dyDescent="0.3">
      <c r="B20" s="212" t="s">
        <v>74</v>
      </c>
      <c r="C20" s="212"/>
      <c r="D20" s="212"/>
      <c r="E20" s="212"/>
      <c r="F20" s="212"/>
    </row>
    <row r="21" spans="2:7" x14ac:dyDescent="0.3">
      <c r="B21" s="122" t="s">
        <v>75</v>
      </c>
      <c r="C21" s="122" t="s">
        <v>76</v>
      </c>
      <c r="D21" s="122" t="s">
        <v>17</v>
      </c>
      <c r="E21" s="122" t="s">
        <v>77</v>
      </c>
      <c r="F21" s="122" t="s">
        <v>78</v>
      </c>
    </row>
    <row r="22" spans="2:7" ht="62.4" x14ac:dyDescent="0.3">
      <c r="B22" s="119" t="s">
        <v>495</v>
      </c>
      <c r="C22" s="119" t="s">
        <v>634</v>
      </c>
      <c r="D22" s="119" t="s">
        <v>633</v>
      </c>
      <c r="E22" s="119"/>
      <c r="F22" s="119"/>
    </row>
    <row r="23" spans="2:7" x14ac:dyDescent="0.3">
      <c r="B23" s="24"/>
      <c r="C23" s="17"/>
      <c r="D23" s="17"/>
      <c r="E23" s="119"/>
      <c r="F23" s="17"/>
    </row>
    <row r="24" spans="2:7" ht="14.4" customHeight="1" x14ac:dyDescent="0.3">
      <c r="B24" s="212" t="s">
        <v>79</v>
      </c>
      <c r="C24" s="212"/>
      <c r="D24" s="212"/>
      <c r="E24" s="212"/>
      <c r="F24" s="212"/>
      <c r="G24" s="212"/>
    </row>
    <row r="25" spans="2:7" ht="67.8" customHeight="1" x14ac:dyDescent="0.3">
      <c r="B25" s="210" t="s">
        <v>80</v>
      </c>
      <c r="C25" s="210"/>
      <c r="D25" s="210" t="s">
        <v>81</v>
      </c>
      <c r="E25" s="210"/>
      <c r="F25" s="210" t="s">
        <v>496</v>
      </c>
      <c r="G25" s="210"/>
    </row>
    <row r="26" spans="2:7" ht="13.2" customHeight="1" x14ac:dyDescent="0.3">
      <c r="B26" s="201" t="s">
        <v>635</v>
      </c>
      <c r="C26" s="202"/>
      <c r="D26" s="201"/>
      <c r="E26" s="202"/>
      <c r="F26" s="201"/>
      <c r="G26" s="202"/>
    </row>
    <row r="27" spans="2:7" ht="13.2" customHeight="1" x14ac:dyDescent="0.3">
      <c r="B27" s="217" t="s">
        <v>636</v>
      </c>
      <c r="C27" s="218"/>
      <c r="D27" s="201"/>
      <c r="E27" s="202"/>
      <c r="F27" s="201"/>
      <c r="G27" s="202"/>
    </row>
    <row r="28" spans="2:7" ht="13.2" customHeight="1" x14ac:dyDescent="0.3">
      <c r="B28" s="217" t="s">
        <v>637</v>
      </c>
      <c r="C28" s="218"/>
      <c r="D28" s="201"/>
      <c r="E28" s="202"/>
      <c r="F28" s="201"/>
      <c r="G28" s="202"/>
    </row>
    <row r="29" spans="2:7" ht="13.2" customHeight="1" x14ac:dyDescent="0.3">
      <c r="B29" s="217" t="s">
        <v>638</v>
      </c>
      <c r="C29" s="218"/>
      <c r="D29" s="201"/>
      <c r="E29" s="202"/>
      <c r="F29" s="201"/>
      <c r="G29" s="202"/>
    </row>
    <row r="30" spans="2:7" ht="13.2" customHeight="1" x14ac:dyDescent="0.3">
      <c r="B30" s="217" t="s">
        <v>639</v>
      </c>
      <c r="C30" s="218"/>
      <c r="D30" s="201"/>
      <c r="E30" s="202"/>
      <c r="F30" s="201"/>
      <c r="G30" s="202"/>
    </row>
    <row r="31" spans="2:7" ht="13.2" customHeight="1" x14ac:dyDescent="0.3">
      <c r="B31" s="217" t="s">
        <v>640</v>
      </c>
      <c r="C31" s="218"/>
      <c r="D31" s="201"/>
      <c r="E31" s="202"/>
      <c r="F31" s="201"/>
      <c r="G31" s="202"/>
    </row>
    <row r="32" spans="2:7" ht="13.2" customHeight="1" x14ac:dyDescent="0.3">
      <c r="B32" s="201" t="s">
        <v>641</v>
      </c>
      <c r="C32" s="202"/>
      <c r="D32" s="201"/>
      <c r="E32" s="202"/>
      <c r="F32" s="201"/>
      <c r="G32" s="202"/>
    </row>
    <row r="33" spans="2:7" ht="13.2" customHeight="1" x14ac:dyDescent="0.3">
      <c r="B33" s="217" t="s">
        <v>636</v>
      </c>
      <c r="C33" s="218"/>
      <c r="D33" s="201"/>
      <c r="E33" s="202"/>
      <c r="F33" s="201"/>
      <c r="G33" s="202"/>
    </row>
    <row r="34" spans="2:7" ht="13.2" customHeight="1" x14ac:dyDescent="0.3">
      <c r="B34" s="217" t="s">
        <v>637</v>
      </c>
      <c r="C34" s="218"/>
      <c r="D34" s="201"/>
      <c r="E34" s="202"/>
      <c r="F34" s="201"/>
      <c r="G34" s="202"/>
    </row>
    <row r="35" spans="2:7" ht="13.2" customHeight="1" x14ac:dyDescent="0.3">
      <c r="B35" s="217" t="s">
        <v>638</v>
      </c>
      <c r="C35" s="218"/>
      <c r="D35" s="201"/>
      <c r="E35" s="202"/>
      <c r="F35" s="201"/>
      <c r="G35" s="202"/>
    </row>
    <row r="36" spans="2:7" ht="13.2" customHeight="1" x14ac:dyDescent="0.3">
      <c r="B36" s="217" t="s">
        <v>639</v>
      </c>
      <c r="C36" s="218"/>
      <c r="D36" s="114"/>
      <c r="E36" s="115"/>
      <c r="F36" s="114"/>
      <c r="G36" s="115"/>
    </row>
    <row r="37" spans="2:7" ht="13.2" customHeight="1" x14ac:dyDescent="0.3">
      <c r="B37" s="217" t="s">
        <v>640</v>
      </c>
      <c r="C37" s="218"/>
      <c r="D37" s="114"/>
      <c r="E37" s="115"/>
      <c r="F37" s="114"/>
      <c r="G37" s="115"/>
    </row>
    <row r="38" spans="2:7" ht="13.2" customHeight="1" x14ac:dyDescent="0.3">
      <c r="B38" s="217" t="s">
        <v>642</v>
      </c>
      <c r="C38" s="218"/>
      <c r="D38" s="114"/>
      <c r="E38" s="115"/>
      <c r="F38" s="114"/>
      <c r="G38" s="115"/>
    </row>
    <row r="39" spans="2:7" ht="13.2" customHeight="1" x14ac:dyDescent="0.3">
      <c r="B39" s="217" t="s">
        <v>643</v>
      </c>
      <c r="C39" s="218"/>
      <c r="D39" s="114"/>
      <c r="E39" s="115"/>
      <c r="F39" s="114"/>
      <c r="G39" s="115"/>
    </row>
    <row r="40" spans="2:7" ht="13.2" customHeight="1" x14ac:dyDescent="0.3">
      <c r="B40" s="217" t="s">
        <v>644</v>
      </c>
      <c r="C40" s="218"/>
      <c r="D40" s="114"/>
      <c r="E40" s="115"/>
      <c r="F40" s="114"/>
      <c r="G40" s="115"/>
    </row>
    <row r="41" spans="2:7" ht="13.2" customHeight="1" x14ac:dyDescent="0.3">
      <c r="B41" s="201" t="s">
        <v>645</v>
      </c>
      <c r="C41" s="202"/>
      <c r="D41" s="114"/>
      <c r="E41" s="115"/>
      <c r="F41" s="114"/>
      <c r="G41" s="115"/>
    </row>
    <row r="42" spans="2:7" ht="13.2" customHeight="1" x14ac:dyDescent="0.3">
      <c r="B42" s="217" t="s">
        <v>636</v>
      </c>
      <c r="C42" s="218"/>
      <c r="D42" s="114"/>
      <c r="E42" s="115"/>
      <c r="F42" s="114"/>
      <c r="G42" s="115"/>
    </row>
    <row r="43" spans="2:7" ht="13.2" customHeight="1" x14ac:dyDescent="0.3">
      <c r="B43" s="217" t="s">
        <v>646</v>
      </c>
      <c r="C43" s="218"/>
      <c r="D43" s="114"/>
      <c r="E43" s="115"/>
      <c r="F43" s="114"/>
      <c r="G43" s="115"/>
    </row>
    <row r="44" spans="2:7" ht="13.2" customHeight="1" x14ac:dyDescent="0.3">
      <c r="B44" s="217" t="s">
        <v>647</v>
      </c>
      <c r="C44" s="218"/>
      <c r="D44" s="114"/>
      <c r="E44" s="115"/>
      <c r="F44" s="114"/>
      <c r="G44" s="115"/>
    </row>
    <row r="45" spans="2:7" ht="13.2" customHeight="1" x14ac:dyDescent="0.3">
      <c r="B45" s="201" t="s">
        <v>648</v>
      </c>
      <c r="C45" s="202"/>
      <c r="D45" s="114"/>
      <c r="E45" s="115"/>
      <c r="F45" s="114"/>
      <c r="G45" s="115"/>
    </row>
    <row r="46" spans="2:7" ht="13.2" customHeight="1" x14ac:dyDescent="0.3">
      <c r="B46" s="217" t="s">
        <v>636</v>
      </c>
      <c r="C46" s="218"/>
      <c r="D46" s="114"/>
      <c r="E46" s="115"/>
      <c r="F46" s="114"/>
      <c r="G46" s="115"/>
    </row>
    <row r="47" spans="2:7" x14ac:dyDescent="0.3">
      <c r="B47" s="24"/>
      <c r="C47" s="17"/>
      <c r="D47" s="17"/>
      <c r="E47" s="17"/>
      <c r="F47" s="17"/>
    </row>
    <row r="48" spans="2:7" x14ac:dyDescent="0.3">
      <c r="B48" s="212" t="s">
        <v>82</v>
      </c>
      <c r="C48" s="212"/>
      <c r="D48" s="212"/>
      <c r="E48" s="212"/>
      <c r="F48" s="212"/>
    </row>
    <row r="49" spans="2:6" x14ac:dyDescent="0.3">
      <c r="B49" s="116" t="s">
        <v>106</v>
      </c>
      <c r="C49" s="211"/>
      <c r="D49" s="211"/>
      <c r="E49" s="211"/>
      <c r="F49" s="211"/>
    </row>
    <row r="50" spans="2:6" x14ac:dyDescent="0.3">
      <c r="B50" s="116" t="s">
        <v>75</v>
      </c>
      <c r="C50" s="116" t="s">
        <v>76</v>
      </c>
      <c r="D50" s="116" t="s">
        <v>17</v>
      </c>
      <c r="E50" s="116" t="s">
        <v>77</v>
      </c>
      <c r="F50" s="116" t="s">
        <v>78</v>
      </c>
    </row>
    <row r="51" spans="2:6" x14ac:dyDescent="0.3">
      <c r="B51" s="22"/>
      <c r="C51" s="23"/>
      <c r="D51" s="23"/>
      <c r="E51" s="23"/>
      <c r="F51" s="23"/>
    </row>
    <row r="52" spans="2:6" x14ac:dyDescent="0.3">
      <c r="B52" s="24"/>
      <c r="C52" s="17"/>
      <c r="D52" s="17"/>
      <c r="E52" s="17"/>
      <c r="F52" s="17"/>
    </row>
    <row r="53" spans="2:6" x14ac:dyDescent="0.3">
      <c r="B53" s="212" t="s">
        <v>83</v>
      </c>
      <c r="C53" s="212"/>
      <c r="D53" s="212"/>
      <c r="E53" s="212"/>
      <c r="F53" s="212"/>
    </row>
    <row r="54" spans="2:6" x14ac:dyDescent="0.3">
      <c r="B54" s="116" t="s">
        <v>15</v>
      </c>
      <c r="C54" s="26"/>
      <c r="D54" s="26"/>
      <c r="E54" s="26"/>
      <c r="F54" s="26"/>
    </row>
    <row r="55" spans="2:6" x14ac:dyDescent="0.3">
      <c r="B55" s="116" t="s">
        <v>75</v>
      </c>
      <c r="C55" s="116" t="s">
        <v>76</v>
      </c>
      <c r="D55" s="116" t="s">
        <v>17</v>
      </c>
      <c r="E55" s="116" t="s">
        <v>77</v>
      </c>
      <c r="F55" s="116" t="s">
        <v>78</v>
      </c>
    </row>
    <row r="56" spans="2:6" x14ac:dyDescent="0.3">
      <c r="B56" s="22"/>
      <c r="C56" s="23"/>
      <c r="D56" s="23"/>
      <c r="E56" s="23"/>
      <c r="F56" s="23"/>
    </row>
    <row r="57" spans="2:6" x14ac:dyDescent="0.3">
      <c r="B57" s="18" t="s">
        <v>84</v>
      </c>
      <c r="C57" s="209"/>
      <c r="D57" s="209"/>
      <c r="E57" s="209"/>
      <c r="F57" s="209"/>
    </row>
    <row r="58" spans="2:6" x14ac:dyDescent="0.3">
      <c r="B58" s="24"/>
      <c r="C58" s="17"/>
      <c r="D58" s="17"/>
      <c r="E58" s="17"/>
      <c r="F58" s="17"/>
    </row>
    <row r="59" spans="2:6" x14ac:dyDescent="0.3">
      <c r="B59" s="18" t="s">
        <v>484</v>
      </c>
      <c r="C59" s="203"/>
      <c r="D59" s="203"/>
      <c r="E59" s="203"/>
      <c r="F59" s="204"/>
    </row>
    <row r="60" spans="2:6" x14ac:dyDescent="0.3">
      <c r="B60" s="121" t="s">
        <v>17</v>
      </c>
      <c r="C60" s="205" t="s">
        <v>88</v>
      </c>
      <c r="D60" s="206"/>
      <c r="E60" s="205" t="s">
        <v>19</v>
      </c>
      <c r="F60" s="206"/>
    </row>
    <row r="61" spans="2:6" x14ac:dyDescent="0.3">
      <c r="B61" s="29"/>
      <c r="C61" s="207"/>
      <c r="D61" s="208"/>
      <c r="E61" s="207"/>
      <c r="F61" s="208"/>
    </row>
    <row r="69" spans="1:6" x14ac:dyDescent="0.3">
      <c r="B69" s="120"/>
      <c r="C69" s="120"/>
      <c r="D69" s="120"/>
      <c r="E69" s="120"/>
      <c r="F69" s="120"/>
    </row>
    <row r="70" spans="1:6" x14ac:dyDescent="0.3">
      <c r="A70" s="14" t="s">
        <v>449</v>
      </c>
      <c r="B70" s="18" t="s">
        <v>90</v>
      </c>
      <c r="C70" s="119"/>
      <c r="D70" s="119"/>
      <c r="E70" s="119"/>
      <c r="F70" s="119"/>
    </row>
    <row r="71" spans="1:6" x14ac:dyDescent="0.3">
      <c r="B71" s="18" t="s">
        <v>91</v>
      </c>
      <c r="C71" s="118"/>
      <c r="D71" s="118"/>
      <c r="E71" s="118"/>
      <c r="F71" s="118"/>
    </row>
    <row r="72" spans="1:6" x14ac:dyDescent="0.3">
      <c r="B72" s="18" t="s">
        <v>92</v>
      </c>
      <c r="C72" s="119"/>
      <c r="D72" s="119"/>
      <c r="E72" s="119"/>
      <c r="F72" s="119"/>
    </row>
    <row r="73" spans="1:6" x14ac:dyDescent="0.3">
      <c r="B73" s="18" t="s">
        <v>93</v>
      </c>
      <c r="C73" s="18"/>
      <c r="D73" s="18" t="s">
        <v>94</v>
      </c>
      <c r="E73" s="118"/>
      <c r="F73" s="118"/>
    </row>
    <row r="74" spans="1:6" x14ac:dyDescent="0.3">
      <c r="B74" s="18" t="s">
        <v>95</v>
      </c>
      <c r="C74" s="18"/>
      <c r="D74" s="18" t="s">
        <v>96</v>
      </c>
      <c r="E74" s="118"/>
      <c r="F74" s="118"/>
    </row>
    <row r="75" spans="1:6" x14ac:dyDescent="0.3">
      <c r="B75" s="18" t="s">
        <v>97</v>
      </c>
      <c r="C75" s="119"/>
      <c r="D75" s="119"/>
      <c r="E75" s="119"/>
      <c r="F75" s="119"/>
    </row>
  </sheetData>
  <mergeCells count="71">
    <mergeCell ref="C6:E6"/>
    <mergeCell ref="B1:E1"/>
    <mergeCell ref="C2:E2"/>
    <mergeCell ref="C3:E3"/>
    <mergeCell ref="C4:E4"/>
    <mergeCell ref="B5:E5"/>
    <mergeCell ref="B24:G24"/>
    <mergeCell ref="C7:E7"/>
    <mergeCell ref="C8:E8"/>
    <mergeCell ref="C9:E9"/>
    <mergeCell ref="C10:E10"/>
    <mergeCell ref="C11:E11"/>
    <mergeCell ref="C12:E12"/>
    <mergeCell ref="B13:E13"/>
    <mergeCell ref="C16:E16"/>
    <mergeCell ref="C17:E17"/>
    <mergeCell ref="B19:F19"/>
    <mergeCell ref="B20:F20"/>
    <mergeCell ref="B25:C25"/>
    <mergeCell ref="D25:E25"/>
    <mergeCell ref="F25:G25"/>
    <mergeCell ref="B26:C26"/>
    <mergeCell ref="D26:E26"/>
    <mergeCell ref="F26:G26"/>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31:G31"/>
    <mergeCell ref="B32:C32"/>
    <mergeCell ref="D32:E32"/>
    <mergeCell ref="F32:G32"/>
    <mergeCell ref="B33:C33"/>
    <mergeCell ref="D33:E33"/>
    <mergeCell ref="F33:G33"/>
    <mergeCell ref="B34:C34"/>
    <mergeCell ref="D34:E34"/>
    <mergeCell ref="F34:G34"/>
    <mergeCell ref="E60:F60"/>
    <mergeCell ref="B35:C35"/>
    <mergeCell ref="D35:E35"/>
    <mergeCell ref="F35:G35"/>
    <mergeCell ref="B44:C44"/>
    <mergeCell ref="B45:C45"/>
    <mergeCell ref="B46:C46"/>
    <mergeCell ref="C61:D61"/>
    <mergeCell ref="E61:F61"/>
    <mergeCell ref="B36:C36"/>
    <mergeCell ref="B37:C37"/>
    <mergeCell ref="B38:C38"/>
    <mergeCell ref="B39:C39"/>
    <mergeCell ref="B40:C40"/>
    <mergeCell ref="B41:C41"/>
    <mergeCell ref="B42:C42"/>
    <mergeCell ref="B43:C43"/>
    <mergeCell ref="B48:F48"/>
    <mergeCell ref="C49:F49"/>
    <mergeCell ref="B53:F53"/>
    <mergeCell ref="C57:F57"/>
    <mergeCell ref="C59:F59"/>
    <mergeCell ref="C60:D60"/>
  </mergeCells>
  <dataValidations count="9">
    <dataValidation type="list" allowBlank="1" showInputMessage="1" showErrorMessage="1" sqref="C16:E16" xr:uid="{8BC7F006-2BD5-4BEC-97B4-714EDF8B0562}">
      <formula1>$F$3:$F$18</formula1>
    </dataValidation>
    <dataValidation type="list" allowBlank="1" showInputMessage="1" showErrorMessage="1" sqref="C3" xr:uid="{37C742DF-A282-4107-8257-68C972F51A90}">
      <formula1>$C$3:$C$15</formula1>
    </dataValidation>
    <dataValidation type="list" allowBlank="1" showInputMessage="1" showErrorMessage="1" sqref="C57" xr:uid="{51023526-BDE6-4CA2-BACF-E9B6199E7A6A}">
      <formula1>$D$3:$D$5</formula1>
    </dataValidation>
    <dataValidation type="list" allowBlank="1" showInputMessage="1" showErrorMessage="1" sqref="B56" xr:uid="{8B6B8259-6906-4B7C-A419-B83EEAF4B678}">
      <formula1>$G$3:$G$7</formula1>
    </dataValidation>
    <dataValidation type="list" allowBlank="1" showInputMessage="1" showErrorMessage="1" sqref="C49:F49" xr:uid="{BA9905B0-6700-4450-A9EB-4FC52EEA5681}">
      <formula1>$G$10:$G$13</formula1>
    </dataValidation>
    <dataValidation type="list" allowBlank="1" showInputMessage="1" showErrorMessage="1" sqref="E54:F54" xr:uid="{E6E0C043-66AC-49DC-80F7-9BEB45EAB444}">
      <formula1>#REF!</formula1>
    </dataValidation>
    <dataValidation type="list" allowBlank="1" showInputMessage="1" showErrorMessage="1" sqref="C72" xr:uid="{8F28BFC1-AF89-463F-B047-B934BC087550}">
      <formula1>$H$3:$H$6</formula1>
    </dataValidation>
    <dataValidation type="list" allowBlank="1" showInputMessage="1" showErrorMessage="1" sqref="C73:C74" xr:uid="{821283AA-65F0-42E5-8B86-30D0506BA364}">
      <formula1>$D$3:$D$4</formula1>
    </dataValidation>
    <dataValidation type="list" allowBlank="1" showInputMessage="1" showErrorMessage="1" sqref="C75:F75" xr:uid="{1E69363C-C8D0-44A2-B998-F56C894B04BB}">
      <formula1>$H$9:$H$13</formula1>
    </dataValidation>
  </dataValidations>
  <pageMargins left="0.7" right="0.7" top="0.75" bottom="0.75" header="0.3" footer="0.3"/>
  <pageSetup paperSize="9" orientation="portrait" horizontalDpi="0" verticalDpi="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5776-ECCA-439C-BE2A-E2FF3F627553}">
  <dimension ref="A1:G103"/>
  <sheetViews>
    <sheetView showGridLines="0" workbookViewId="0">
      <selection activeCell="C6" sqref="C6:E6"/>
    </sheetView>
  </sheetViews>
  <sheetFormatPr baseColWidth="10" defaultRowHeight="15.6" x14ac:dyDescent="0.3"/>
  <cols>
    <col min="1" max="1" width="11.5546875" style="14"/>
    <col min="2" max="2" width="33.5546875" style="14" customWidth="1"/>
    <col min="3" max="3" width="13.44140625" style="14" customWidth="1"/>
    <col min="4" max="4" width="20.88671875" style="14" customWidth="1"/>
    <col min="5" max="5" width="36.21875" style="14" customWidth="1"/>
    <col min="6" max="6" width="11.5546875" style="14"/>
    <col min="7" max="7" width="25.109375" style="14" customWidth="1"/>
    <col min="8" max="16384" width="11.5546875" style="14"/>
  </cols>
  <sheetData>
    <row r="1" spans="2:6" x14ac:dyDescent="0.3">
      <c r="B1" s="214" t="s">
        <v>65</v>
      </c>
      <c r="C1" s="214"/>
      <c r="D1" s="214"/>
      <c r="E1" s="214"/>
      <c r="F1" s="17"/>
    </row>
    <row r="2" spans="2:6" x14ac:dyDescent="0.3">
      <c r="B2" s="18" t="s">
        <v>66</v>
      </c>
      <c r="C2" s="213" t="s">
        <v>423</v>
      </c>
      <c r="D2" s="213"/>
      <c r="E2" s="213"/>
      <c r="F2" s="17"/>
    </row>
    <row r="3" spans="2:6" x14ac:dyDescent="0.3">
      <c r="B3" s="18" t="s">
        <v>98</v>
      </c>
      <c r="C3" s="215" t="s">
        <v>67</v>
      </c>
      <c r="D3" s="215"/>
      <c r="E3" s="215"/>
      <c r="F3" s="17"/>
    </row>
    <row r="4" spans="2:6" ht="31.2" customHeight="1" x14ac:dyDescent="0.3">
      <c r="B4" s="18" t="s">
        <v>68</v>
      </c>
      <c r="C4" s="213" t="s">
        <v>568</v>
      </c>
      <c r="D4" s="213"/>
      <c r="E4" s="213"/>
      <c r="F4" s="17"/>
    </row>
    <row r="5" spans="2:6" x14ac:dyDescent="0.3">
      <c r="B5" s="216"/>
      <c r="C5" s="216"/>
      <c r="D5" s="216"/>
      <c r="E5" s="216"/>
      <c r="F5" s="17"/>
    </row>
    <row r="6" spans="2:6" ht="49.8" customHeight="1" x14ac:dyDescent="0.3">
      <c r="B6" s="18" t="s">
        <v>99</v>
      </c>
      <c r="C6" s="237" t="s">
        <v>626</v>
      </c>
      <c r="D6" s="237"/>
      <c r="E6" s="237"/>
      <c r="F6" s="17"/>
    </row>
    <row r="7" spans="2:6" ht="37.799999999999997" customHeight="1" x14ac:dyDescent="0.3">
      <c r="B7" s="18" t="s">
        <v>56</v>
      </c>
      <c r="C7" s="219" t="s">
        <v>627</v>
      </c>
      <c r="D7" s="219"/>
      <c r="E7" s="219"/>
      <c r="F7" s="17"/>
    </row>
    <row r="8" spans="2:6" x14ac:dyDescent="0.3">
      <c r="B8" s="18" t="s">
        <v>100</v>
      </c>
      <c r="C8" s="213"/>
      <c r="D8" s="213"/>
      <c r="E8" s="213"/>
      <c r="F8" s="17"/>
    </row>
    <row r="9" spans="2:6" x14ac:dyDescent="0.3">
      <c r="B9" s="18" t="s">
        <v>101</v>
      </c>
      <c r="C9" s="213" t="s">
        <v>628</v>
      </c>
      <c r="D9" s="213"/>
      <c r="E9" s="213"/>
      <c r="F9" s="17"/>
    </row>
    <row r="10" spans="2:6" x14ac:dyDescent="0.3">
      <c r="B10" s="18" t="s">
        <v>69</v>
      </c>
      <c r="C10" s="213"/>
      <c r="D10" s="213"/>
      <c r="E10" s="213"/>
      <c r="F10" s="17"/>
    </row>
    <row r="11" spans="2:6" x14ac:dyDescent="0.3">
      <c r="B11" s="18" t="s">
        <v>102</v>
      </c>
      <c r="C11" s="213"/>
      <c r="D11" s="213"/>
      <c r="E11" s="213"/>
      <c r="F11" s="17"/>
    </row>
    <row r="12" spans="2:6" x14ac:dyDescent="0.3">
      <c r="B12" s="18" t="s">
        <v>103</v>
      </c>
      <c r="C12" s="213"/>
      <c r="D12" s="213"/>
      <c r="E12" s="213"/>
      <c r="F12" s="17"/>
    </row>
    <row r="13" spans="2:6" x14ac:dyDescent="0.3">
      <c r="B13" s="214" t="s">
        <v>70</v>
      </c>
      <c r="C13" s="214"/>
      <c r="D13" s="214"/>
      <c r="E13" s="214"/>
      <c r="F13" s="17"/>
    </row>
    <row r="14" spans="2:6" x14ac:dyDescent="0.3">
      <c r="B14" s="99" t="s">
        <v>16</v>
      </c>
      <c r="C14" s="99" t="s">
        <v>19</v>
      </c>
      <c r="D14" s="99" t="s">
        <v>71</v>
      </c>
      <c r="E14" s="99" t="s">
        <v>72</v>
      </c>
      <c r="F14" s="17"/>
    </row>
    <row r="15" spans="2:6" ht="31.2" x14ac:dyDescent="0.3">
      <c r="B15" s="97" t="s">
        <v>569</v>
      </c>
      <c r="C15" s="97" t="s">
        <v>570</v>
      </c>
      <c r="D15" s="97" t="s">
        <v>492</v>
      </c>
      <c r="E15" s="97" t="s">
        <v>423</v>
      </c>
      <c r="F15" s="17"/>
    </row>
    <row r="16" spans="2:6" x14ac:dyDescent="0.3">
      <c r="B16" s="18" t="s">
        <v>104</v>
      </c>
      <c r="C16" s="211"/>
      <c r="D16" s="211"/>
      <c r="E16" s="211"/>
      <c r="F16" s="17"/>
    </row>
    <row r="17" spans="2:7" x14ac:dyDescent="0.3">
      <c r="B17" s="18" t="s">
        <v>105</v>
      </c>
      <c r="C17" s="211"/>
      <c r="D17" s="211"/>
      <c r="E17" s="211"/>
      <c r="F17" s="17"/>
    </row>
    <row r="18" spans="2:7" x14ac:dyDescent="0.3">
      <c r="B18" s="21"/>
      <c r="C18" s="21"/>
      <c r="D18" s="21"/>
      <c r="E18" s="21"/>
      <c r="F18" s="17"/>
    </row>
    <row r="19" spans="2:7" x14ac:dyDescent="0.3">
      <c r="B19" s="214" t="s">
        <v>73</v>
      </c>
      <c r="C19" s="214"/>
      <c r="D19" s="214"/>
      <c r="E19" s="214"/>
      <c r="F19" s="214"/>
    </row>
    <row r="20" spans="2:7" x14ac:dyDescent="0.3">
      <c r="B20" s="212" t="s">
        <v>74</v>
      </c>
      <c r="C20" s="212"/>
      <c r="D20" s="212"/>
      <c r="E20" s="212"/>
      <c r="F20" s="212"/>
    </row>
    <row r="21" spans="2:7" x14ac:dyDescent="0.3">
      <c r="B21" s="99" t="s">
        <v>75</v>
      </c>
      <c r="C21" s="99" t="s">
        <v>76</v>
      </c>
      <c r="D21" s="99" t="s">
        <v>17</v>
      </c>
      <c r="E21" s="99" t="s">
        <v>77</v>
      </c>
      <c r="F21" s="99" t="s">
        <v>78</v>
      </c>
    </row>
    <row r="22" spans="2:7" ht="62.4" x14ac:dyDescent="0.3">
      <c r="B22" s="29" t="s">
        <v>571</v>
      </c>
      <c r="C22" s="97" t="s">
        <v>572</v>
      </c>
      <c r="D22" s="29" t="s">
        <v>573</v>
      </c>
      <c r="E22" s="23"/>
      <c r="F22" s="23"/>
    </row>
    <row r="23" spans="2:7" x14ac:dyDescent="0.3">
      <c r="B23" s="24"/>
      <c r="C23" s="17"/>
      <c r="D23" s="17"/>
      <c r="E23" s="17"/>
      <c r="F23" s="17"/>
    </row>
    <row r="24" spans="2:7" ht="14.4" customHeight="1" x14ac:dyDescent="0.3">
      <c r="B24" s="212" t="s">
        <v>79</v>
      </c>
      <c r="C24" s="212"/>
      <c r="D24" s="212"/>
      <c r="E24" s="212"/>
      <c r="F24" s="212"/>
      <c r="G24" s="212"/>
    </row>
    <row r="25" spans="2:7" ht="67.8" customHeight="1" x14ac:dyDescent="0.3">
      <c r="B25" s="210" t="s">
        <v>80</v>
      </c>
      <c r="C25" s="210"/>
      <c r="D25" s="210" t="s">
        <v>81</v>
      </c>
      <c r="E25" s="210"/>
      <c r="F25" s="210" t="s">
        <v>496</v>
      </c>
      <c r="G25" s="210"/>
    </row>
    <row r="26" spans="2:7" ht="36" customHeight="1" x14ac:dyDescent="0.3">
      <c r="B26" s="201" t="s">
        <v>574</v>
      </c>
      <c r="C26" s="202"/>
      <c r="D26" s="201"/>
      <c r="E26" s="202"/>
      <c r="F26" s="201"/>
      <c r="G26" s="202"/>
    </row>
    <row r="27" spans="2:7" ht="13.2" customHeight="1" x14ac:dyDescent="0.3">
      <c r="B27" s="217" t="s">
        <v>575</v>
      </c>
      <c r="C27" s="218"/>
      <c r="D27" s="201"/>
      <c r="E27" s="202"/>
      <c r="F27" s="201"/>
      <c r="G27" s="202"/>
    </row>
    <row r="28" spans="2:7" ht="32.4" customHeight="1" x14ac:dyDescent="0.3">
      <c r="B28" s="217" t="s">
        <v>576</v>
      </c>
      <c r="C28" s="218"/>
      <c r="D28" s="201"/>
      <c r="E28" s="202"/>
      <c r="F28" s="201"/>
      <c r="G28" s="202"/>
    </row>
    <row r="29" spans="2:7" ht="52.2" customHeight="1" x14ac:dyDescent="0.3">
      <c r="B29" s="217" t="s">
        <v>577</v>
      </c>
      <c r="C29" s="218"/>
      <c r="D29" s="201"/>
      <c r="E29" s="202"/>
      <c r="F29" s="201"/>
      <c r="G29" s="202"/>
    </row>
    <row r="30" spans="2:7" ht="30.6" customHeight="1" x14ac:dyDescent="0.3">
      <c r="B30" s="217" t="s">
        <v>578</v>
      </c>
      <c r="C30" s="218"/>
      <c r="D30" s="201"/>
      <c r="E30" s="202"/>
      <c r="F30" s="201"/>
      <c r="G30" s="202"/>
    </row>
    <row r="31" spans="2:7" ht="30" customHeight="1" x14ac:dyDescent="0.3">
      <c r="B31" s="217" t="s">
        <v>579</v>
      </c>
      <c r="C31" s="218"/>
      <c r="D31" s="201"/>
      <c r="E31" s="202"/>
      <c r="F31" s="201"/>
      <c r="G31" s="202"/>
    </row>
    <row r="32" spans="2:7" ht="16.8" customHeight="1" x14ac:dyDescent="0.3">
      <c r="B32" s="217" t="s">
        <v>580</v>
      </c>
      <c r="C32" s="218"/>
      <c r="D32" s="201"/>
      <c r="E32" s="202"/>
      <c r="F32" s="201"/>
      <c r="G32" s="202"/>
    </row>
    <row r="33" spans="2:7" ht="32.4" customHeight="1" x14ac:dyDescent="0.3">
      <c r="B33" s="217" t="s">
        <v>581</v>
      </c>
      <c r="C33" s="218"/>
      <c r="D33" s="201"/>
      <c r="E33" s="202"/>
      <c r="F33" s="201"/>
      <c r="G33" s="202"/>
    </row>
    <row r="34" spans="2:7" ht="13.2" customHeight="1" x14ac:dyDescent="0.3">
      <c r="B34" s="238" t="s">
        <v>582</v>
      </c>
      <c r="C34" s="239"/>
      <c r="D34" s="201"/>
      <c r="E34" s="202"/>
      <c r="F34" s="201"/>
      <c r="G34" s="202"/>
    </row>
    <row r="35" spans="2:7" ht="13.2" customHeight="1" x14ac:dyDescent="0.3">
      <c r="B35" s="238" t="s">
        <v>583</v>
      </c>
      <c r="C35" s="239"/>
      <c r="D35" s="201"/>
      <c r="E35" s="202"/>
      <c r="F35" s="201"/>
      <c r="G35" s="202"/>
    </row>
    <row r="36" spans="2:7" ht="13.2" customHeight="1" x14ac:dyDescent="0.3">
      <c r="B36" s="201" t="s">
        <v>584</v>
      </c>
      <c r="C36" s="202"/>
      <c r="D36" s="114"/>
      <c r="E36" s="115"/>
      <c r="F36" s="114"/>
      <c r="G36" s="115"/>
    </row>
    <row r="37" spans="2:7" ht="13.2" customHeight="1" x14ac:dyDescent="0.3">
      <c r="B37" s="117" t="s">
        <v>614</v>
      </c>
      <c r="C37" s="115"/>
      <c r="D37" s="114"/>
      <c r="E37" s="115"/>
      <c r="F37" s="114"/>
      <c r="G37" s="115"/>
    </row>
    <row r="38" spans="2:7" ht="14.4" customHeight="1" x14ac:dyDescent="0.3">
      <c r="B38" s="217" t="s">
        <v>585</v>
      </c>
      <c r="C38" s="218"/>
      <c r="D38" s="114"/>
      <c r="E38" s="115"/>
      <c r="F38" s="114"/>
      <c r="G38" s="115"/>
    </row>
    <row r="39" spans="2:7" ht="28.8" customHeight="1" x14ac:dyDescent="0.3">
      <c r="B39" s="217" t="s">
        <v>586</v>
      </c>
      <c r="C39" s="218"/>
      <c r="D39" s="114"/>
      <c r="E39" s="115"/>
      <c r="F39" s="114"/>
      <c r="G39" s="115"/>
    </row>
    <row r="40" spans="2:7" x14ac:dyDescent="0.3">
      <c r="B40" s="217" t="s">
        <v>587</v>
      </c>
      <c r="C40" s="218"/>
      <c r="D40" s="114"/>
      <c r="E40" s="115"/>
      <c r="F40" s="114"/>
      <c r="G40" s="115"/>
    </row>
    <row r="41" spans="2:7" x14ac:dyDescent="0.3">
      <c r="B41" s="230" t="s">
        <v>588</v>
      </c>
      <c r="C41" s="231"/>
      <c r="D41" s="114"/>
      <c r="E41" s="115"/>
      <c r="F41" s="114"/>
      <c r="G41" s="115"/>
    </row>
    <row r="42" spans="2:7" x14ac:dyDescent="0.3">
      <c r="B42" s="230" t="s">
        <v>589</v>
      </c>
      <c r="C42" s="231"/>
      <c r="D42" s="114"/>
      <c r="E42" s="115"/>
      <c r="F42" s="114"/>
      <c r="G42" s="115"/>
    </row>
    <row r="43" spans="2:7" ht="33" customHeight="1" x14ac:dyDescent="0.3">
      <c r="B43" s="230" t="s">
        <v>590</v>
      </c>
      <c r="C43" s="231"/>
      <c r="D43" s="114"/>
      <c r="E43" s="115"/>
      <c r="F43" s="114"/>
      <c r="G43" s="115"/>
    </row>
    <row r="44" spans="2:7" ht="13.2" customHeight="1" x14ac:dyDescent="0.3">
      <c r="B44" s="230" t="s">
        <v>591</v>
      </c>
      <c r="C44" s="231"/>
      <c r="D44" s="114"/>
      <c r="E44" s="115"/>
      <c r="F44" s="114"/>
      <c r="G44" s="115"/>
    </row>
    <row r="45" spans="2:7" ht="13.2" customHeight="1" x14ac:dyDescent="0.3">
      <c r="B45" s="230" t="s">
        <v>592</v>
      </c>
      <c r="C45" s="231"/>
      <c r="D45" s="114"/>
      <c r="E45" s="115"/>
      <c r="F45" s="114"/>
      <c r="G45" s="115"/>
    </row>
    <row r="46" spans="2:7" ht="13.2" customHeight="1" x14ac:dyDescent="0.3">
      <c r="B46" s="230" t="s">
        <v>593</v>
      </c>
      <c r="C46" s="231"/>
      <c r="D46" s="114"/>
      <c r="E46" s="115"/>
      <c r="F46" s="114"/>
      <c r="G46" s="115"/>
    </row>
    <row r="47" spans="2:7" ht="13.2" customHeight="1" x14ac:dyDescent="0.3">
      <c r="B47" s="230" t="s">
        <v>594</v>
      </c>
      <c r="C47" s="231"/>
      <c r="D47" s="114"/>
      <c r="E47" s="115"/>
      <c r="F47" s="114"/>
      <c r="G47" s="115"/>
    </row>
    <row r="48" spans="2:7" ht="13.2" customHeight="1" x14ac:dyDescent="0.3">
      <c r="B48" s="230" t="s">
        <v>595</v>
      </c>
      <c r="C48" s="231"/>
      <c r="D48" s="114"/>
      <c r="E48" s="115"/>
      <c r="F48" s="114"/>
      <c r="G48" s="115"/>
    </row>
    <row r="49" spans="2:7" ht="13.2" customHeight="1" x14ac:dyDescent="0.3">
      <c r="B49" s="230" t="s">
        <v>596</v>
      </c>
      <c r="C49" s="231"/>
      <c r="D49" s="114"/>
      <c r="E49" s="115"/>
      <c r="F49" s="114"/>
      <c r="G49" s="115"/>
    </row>
    <row r="50" spans="2:7" ht="13.2" customHeight="1" x14ac:dyDescent="0.3">
      <c r="B50" s="240" t="s">
        <v>597</v>
      </c>
      <c r="C50" s="241"/>
      <c r="D50" s="114"/>
      <c r="E50" s="115"/>
      <c r="F50" s="114"/>
      <c r="G50" s="115"/>
    </row>
    <row r="51" spans="2:7" ht="13.2" customHeight="1" x14ac:dyDescent="0.3">
      <c r="B51" s="242" t="s">
        <v>598</v>
      </c>
      <c r="C51" s="243"/>
      <c r="D51" s="114"/>
      <c r="E51" s="115"/>
      <c r="F51" s="114"/>
      <c r="G51" s="115"/>
    </row>
    <row r="52" spans="2:7" ht="13.2" customHeight="1" x14ac:dyDescent="0.3">
      <c r="B52" s="242" t="s">
        <v>599</v>
      </c>
      <c r="C52" s="243"/>
      <c r="D52" s="114"/>
      <c r="E52" s="115"/>
      <c r="F52" s="114"/>
      <c r="G52" s="115"/>
    </row>
    <row r="53" spans="2:7" ht="13.2" customHeight="1" x14ac:dyDescent="0.3">
      <c r="B53" s="235" t="s">
        <v>600</v>
      </c>
      <c r="C53" s="236"/>
      <c r="D53" s="114"/>
      <c r="E53" s="115"/>
      <c r="F53" s="114"/>
      <c r="G53" s="115"/>
    </row>
    <row r="54" spans="2:7" ht="15" customHeight="1" x14ac:dyDescent="0.3">
      <c r="B54" s="230" t="s">
        <v>601</v>
      </c>
      <c r="C54" s="231"/>
      <c r="D54" s="114"/>
      <c r="E54" s="115"/>
      <c r="F54" s="114"/>
      <c r="G54" s="115"/>
    </row>
    <row r="55" spans="2:7" ht="13.2" customHeight="1" x14ac:dyDescent="0.3">
      <c r="B55" s="230" t="s">
        <v>586</v>
      </c>
      <c r="C55" s="231"/>
      <c r="D55" s="114"/>
      <c r="E55" s="115"/>
      <c r="F55" s="114"/>
      <c r="G55" s="115"/>
    </row>
    <row r="56" spans="2:7" ht="13.2" customHeight="1" x14ac:dyDescent="0.3">
      <c r="B56" s="230" t="s">
        <v>602</v>
      </c>
      <c r="C56" s="231"/>
      <c r="D56" s="114"/>
      <c r="E56" s="115"/>
      <c r="F56" s="114"/>
      <c r="G56" s="115"/>
    </row>
    <row r="57" spans="2:7" ht="31.2" customHeight="1" x14ac:dyDescent="0.3">
      <c r="B57" s="230" t="s">
        <v>603</v>
      </c>
      <c r="C57" s="231"/>
      <c r="D57" s="114"/>
      <c r="E57" s="115"/>
      <c r="F57" s="114"/>
      <c r="G57" s="115"/>
    </row>
    <row r="58" spans="2:7" ht="13.2" customHeight="1" x14ac:dyDescent="0.3">
      <c r="B58" s="230" t="s">
        <v>604</v>
      </c>
      <c r="C58" s="231"/>
      <c r="D58" s="114"/>
      <c r="E58" s="115"/>
      <c r="F58" s="114"/>
      <c r="G58" s="115"/>
    </row>
    <row r="59" spans="2:7" ht="13.2" customHeight="1" x14ac:dyDescent="0.3">
      <c r="B59" s="230" t="s">
        <v>605</v>
      </c>
      <c r="C59" s="231"/>
      <c r="D59" s="114"/>
      <c r="E59" s="115"/>
      <c r="F59" s="114"/>
      <c r="G59" s="115"/>
    </row>
    <row r="60" spans="2:7" ht="48" customHeight="1" x14ac:dyDescent="0.3">
      <c r="B60" s="230" t="s">
        <v>606</v>
      </c>
      <c r="C60" s="231"/>
      <c r="D60" s="114"/>
      <c r="E60" s="115"/>
      <c r="F60" s="114"/>
      <c r="G60" s="115"/>
    </row>
    <row r="61" spans="2:7" ht="13.8" customHeight="1" x14ac:dyDescent="0.3">
      <c r="B61" s="230" t="s">
        <v>607</v>
      </c>
      <c r="C61" s="231"/>
      <c r="D61" s="114"/>
      <c r="E61" s="115"/>
      <c r="F61" s="114"/>
      <c r="G61" s="115"/>
    </row>
    <row r="62" spans="2:7" ht="13.2" customHeight="1" x14ac:dyDescent="0.3">
      <c r="B62" s="230" t="s">
        <v>608</v>
      </c>
      <c r="C62" s="231"/>
      <c r="D62" s="114"/>
      <c r="E62" s="115"/>
      <c r="F62" s="114"/>
      <c r="G62" s="115"/>
    </row>
    <row r="63" spans="2:7" ht="13.2" customHeight="1" x14ac:dyDescent="0.3">
      <c r="B63" s="230" t="s">
        <v>609</v>
      </c>
      <c r="C63" s="231"/>
      <c r="D63" s="114"/>
      <c r="E63" s="115"/>
      <c r="F63" s="114"/>
      <c r="G63" s="115"/>
    </row>
    <row r="64" spans="2:7" ht="29.4" customHeight="1" x14ac:dyDescent="0.3">
      <c r="B64" s="235" t="s">
        <v>610</v>
      </c>
      <c r="C64" s="236"/>
      <c r="D64" s="114"/>
      <c r="E64" s="115"/>
      <c r="F64" s="114"/>
      <c r="G64" s="115"/>
    </row>
    <row r="65" spans="2:7" ht="13.2" customHeight="1" x14ac:dyDescent="0.3">
      <c r="B65" s="230" t="s">
        <v>611</v>
      </c>
      <c r="C65" s="231"/>
      <c r="D65" s="114"/>
      <c r="E65" s="115"/>
      <c r="F65" s="114"/>
      <c r="G65" s="115"/>
    </row>
    <row r="66" spans="2:7" ht="31.2" customHeight="1" x14ac:dyDescent="0.3">
      <c r="B66" s="230" t="s">
        <v>612</v>
      </c>
      <c r="C66" s="231"/>
      <c r="D66" s="114"/>
      <c r="E66" s="115"/>
      <c r="F66" s="114"/>
      <c r="G66" s="115"/>
    </row>
    <row r="67" spans="2:7" ht="30.6" customHeight="1" x14ac:dyDescent="0.3">
      <c r="B67" s="230" t="s">
        <v>613</v>
      </c>
      <c r="C67" s="231"/>
      <c r="D67" s="114"/>
      <c r="E67" s="115"/>
      <c r="F67" s="114"/>
      <c r="G67" s="115"/>
    </row>
    <row r="68" spans="2:7" ht="13.2" customHeight="1" x14ac:dyDescent="0.3">
      <c r="B68" s="230"/>
      <c r="C68" s="231"/>
      <c r="D68" s="114"/>
      <c r="E68" s="115"/>
      <c r="F68" s="114"/>
      <c r="G68" s="115"/>
    </row>
    <row r="69" spans="2:7" ht="13.2" customHeight="1" x14ac:dyDescent="0.3">
      <c r="B69" s="230"/>
      <c r="C69" s="231"/>
      <c r="D69" s="114"/>
      <c r="E69" s="115"/>
      <c r="F69" s="114"/>
      <c r="G69" s="115"/>
    </row>
    <row r="70" spans="2:7" ht="13.2" customHeight="1" x14ac:dyDescent="0.3">
      <c r="B70" s="230"/>
      <c r="C70" s="231"/>
      <c r="D70" s="114"/>
      <c r="E70" s="115"/>
      <c r="F70" s="114"/>
      <c r="G70" s="115"/>
    </row>
    <row r="71" spans="2:7" ht="13.2" customHeight="1" x14ac:dyDescent="0.3">
      <c r="B71" s="230"/>
      <c r="C71" s="231"/>
      <c r="D71" s="114"/>
      <c r="E71" s="115"/>
      <c r="F71" s="114"/>
      <c r="G71" s="115"/>
    </row>
    <row r="72" spans="2:7" ht="13.2" customHeight="1" x14ac:dyDescent="0.3">
      <c r="B72" s="230"/>
      <c r="C72" s="231"/>
      <c r="D72" s="201"/>
      <c r="E72" s="202"/>
      <c r="F72" s="201"/>
      <c r="G72" s="202"/>
    </row>
    <row r="73" spans="2:7" x14ac:dyDescent="0.3">
      <c r="B73" s="24"/>
      <c r="C73" s="17"/>
      <c r="D73" s="17"/>
      <c r="E73" s="17"/>
      <c r="F73" s="17"/>
    </row>
    <row r="74" spans="2:7" x14ac:dyDescent="0.3">
      <c r="B74" s="212" t="s">
        <v>82</v>
      </c>
      <c r="C74" s="212"/>
      <c r="D74" s="212"/>
      <c r="E74" s="212"/>
      <c r="F74" s="212"/>
    </row>
    <row r="75" spans="2:7" x14ac:dyDescent="0.3">
      <c r="B75" s="102" t="s">
        <v>106</v>
      </c>
      <c r="C75" s="211"/>
      <c r="D75" s="211"/>
      <c r="E75" s="211"/>
      <c r="F75" s="211"/>
    </row>
    <row r="76" spans="2:7" x14ac:dyDescent="0.3">
      <c r="B76" s="102" t="s">
        <v>75</v>
      </c>
      <c r="C76" s="102" t="s">
        <v>76</v>
      </c>
      <c r="D76" s="102" t="s">
        <v>17</v>
      </c>
      <c r="E76" s="102" t="s">
        <v>77</v>
      </c>
      <c r="F76" s="102" t="s">
        <v>78</v>
      </c>
    </row>
    <row r="77" spans="2:7" x14ac:dyDescent="0.3">
      <c r="B77" s="22"/>
      <c r="C77" s="23"/>
      <c r="D77" s="23"/>
      <c r="E77" s="23"/>
      <c r="F77" s="23"/>
    </row>
    <row r="78" spans="2:7" x14ac:dyDescent="0.3">
      <c r="B78" s="24"/>
      <c r="C78" s="17"/>
      <c r="D78" s="17"/>
      <c r="E78" s="17"/>
      <c r="F78" s="17"/>
    </row>
    <row r="79" spans="2:7" x14ac:dyDescent="0.3">
      <c r="B79" s="212" t="s">
        <v>615</v>
      </c>
      <c r="C79" s="212"/>
      <c r="D79" s="212"/>
      <c r="E79" s="212"/>
      <c r="F79" s="212"/>
    </row>
    <row r="80" spans="2:7" x14ac:dyDescent="0.3">
      <c r="B80" s="232" t="s">
        <v>126</v>
      </c>
      <c r="C80" s="233"/>
      <c r="D80" s="234"/>
      <c r="E80" s="232" t="s">
        <v>15</v>
      </c>
      <c r="F80" s="233"/>
    </row>
    <row r="81" spans="2:6" x14ac:dyDescent="0.3">
      <c r="B81" s="223" t="s">
        <v>574</v>
      </c>
      <c r="C81" s="224"/>
      <c r="D81" s="225"/>
      <c r="E81" s="201"/>
      <c r="F81" s="202"/>
    </row>
    <row r="82" spans="2:6" ht="15.6" customHeight="1" x14ac:dyDescent="0.3">
      <c r="B82" s="201" t="s">
        <v>584</v>
      </c>
      <c r="C82" s="226"/>
      <c r="D82" s="202"/>
      <c r="E82" s="207" t="s">
        <v>617</v>
      </c>
      <c r="F82" s="208"/>
    </row>
    <row r="83" spans="2:6" ht="64.2" customHeight="1" x14ac:dyDescent="0.3">
      <c r="B83" s="227" t="s">
        <v>616</v>
      </c>
      <c r="C83" s="228"/>
      <c r="D83" s="229"/>
      <c r="E83" s="201"/>
      <c r="F83" s="202"/>
    </row>
    <row r="84" spans="2:6" x14ac:dyDescent="0.3">
      <c r="B84" s="223" t="s">
        <v>600</v>
      </c>
      <c r="C84" s="224"/>
      <c r="D84" s="225"/>
      <c r="E84" s="207" t="s">
        <v>617</v>
      </c>
      <c r="F84" s="208"/>
    </row>
    <row r="85" spans="2:6" x14ac:dyDescent="0.3">
      <c r="B85" s="223" t="s">
        <v>610</v>
      </c>
      <c r="C85" s="224"/>
      <c r="D85" s="225"/>
      <c r="E85" s="201"/>
      <c r="F85" s="202"/>
    </row>
    <row r="86" spans="2:6" x14ac:dyDescent="0.3">
      <c r="B86" s="24"/>
      <c r="C86" s="17"/>
      <c r="D86" s="17"/>
      <c r="E86" s="17"/>
      <c r="F86" s="17"/>
    </row>
    <row r="87" spans="2:6" x14ac:dyDescent="0.3">
      <c r="B87" s="220" t="s">
        <v>484</v>
      </c>
      <c r="C87" s="221"/>
      <c r="D87" s="222"/>
    </row>
    <row r="88" spans="2:6" x14ac:dyDescent="0.3">
      <c r="B88" s="100" t="s">
        <v>17</v>
      </c>
      <c r="C88" s="205" t="s">
        <v>88</v>
      </c>
      <c r="D88" s="206"/>
    </row>
    <row r="89" spans="2:6" x14ac:dyDescent="0.3">
      <c r="B89" s="29" t="s">
        <v>618</v>
      </c>
      <c r="C89" s="207" t="s">
        <v>619</v>
      </c>
      <c r="D89" s="208"/>
    </row>
    <row r="90" spans="2:6" x14ac:dyDescent="0.3">
      <c r="B90" s="29" t="s">
        <v>620</v>
      </c>
      <c r="C90" s="207" t="s">
        <v>621</v>
      </c>
      <c r="D90" s="208"/>
    </row>
    <row r="91" spans="2:6" x14ac:dyDescent="0.3">
      <c r="B91" s="29" t="s">
        <v>622</v>
      </c>
      <c r="C91" s="207" t="s">
        <v>623</v>
      </c>
      <c r="D91" s="208"/>
    </row>
    <row r="92" spans="2:6" ht="31.2" x14ac:dyDescent="0.3">
      <c r="B92" s="29" t="s">
        <v>624</v>
      </c>
      <c r="C92" s="207" t="s">
        <v>625</v>
      </c>
      <c r="D92" s="208"/>
    </row>
    <row r="97" spans="1:6" x14ac:dyDescent="0.3">
      <c r="B97" s="101"/>
      <c r="C97" s="101"/>
      <c r="D97" s="101"/>
      <c r="E97" s="101"/>
      <c r="F97" s="101"/>
    </row>
    <row r="98" spans="1:6" x14ac:dyDescent="0.3">
      <c r="A98" s="14" t="s">
        <v>449</v>
      </c>
      <c r="B98" s="18" t="s">
        <v>90</v>
      </c>
      <c r="C98" s="97"/>
      <c r="D98" s="97"/>
      <c r="E98" s="97"/>
      <c r="F98" s="97"/>
    </row>
    <row r="99" spans="1:6" x14ac:dyDescent="0.3">
      <c r="B99" s="18" t="s">
        <v>91</v>
      </c>
      <c r="C99" s="98"/>
      <c r="D99" s="98"/>
      <c r="E99" s="98"/>
      <c r="F99" s="98"/>
    </row>
    <row r="100" spans="1:6" x14ac:dyDescent="0.3">
      <c r="B100" s="18" t="s">
        <v>92</v>
      </c>
      <c r="C100" s="97"/>
      <c r="D100" s="97"/>
      <c r="E100" s="97"/>
      <c r="F100" s="97"/>
    </row>
    <row r="101" spans="1:6" x14ac:dyDescent="0.3">
      <c r="B101" s="18" t="s">
        <v>93</v>
      </c>
      <c r="C101" s="18"/>
      <c r="D101" s="18" t="s">
        <v>94</v>
      </c>
      <c r="E101" s="98"/>
      <c r="F101" s="98"/>
    </row>
    <row r="102" spans="1:6" x14ac:dyDescent="0.3">
      <c r="B102" s="18" t="s">
        <v>95</v>
      </c>
      <c r="C102" s="18"/>
      <c r="D102" s="18" t="s">
        <v>96</v>
      </c>
      <c r="E102" s="98"/>
      <c r="F102" s="98"/>
    </row>
    <row r="103" spans="1:6" x14ac:dyDescent="0.3">
      <c r="B103" s="18" t="s">
        <v>97</v>
      </c>
      <c r="C103" s="97"/>
      <c r="D103" s="97"/>
      <c r="E103" s="97"/>
      <c r="F103" s="97"/>
    </row>
  </sheetData>
  <mergeCells count="110">
    <mergeCell ref="F33:G33"/>
    <mergeCell ref="B34:C34"/>
    <mergeCell ref="D34:E34"/>
    <mergeCell ref="F34:G34"/>
    <mergeCell ref="B35:C35"/>
    <mergeCell ref="D35:E35"/>
    <mergeCell ref="F35:G35"/>
    <mergeCell ref="B72:C72"/>
    <mergeCell ref="D72:E72"/>
    <mergeCell ref="F72:G72"/>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F29:G29"/>
    <mergeCell ref="B30:C30"/>
    <mergeCell ref="D30:E30"/>
    <mergeCell ref="F30:G30"/>
    <mergeCell ref="B31:C31"/>
    <mergeCell ref="D31:E31"/>
    <mergeCell ref="F31:G31"/>
    <mergeCell ref="B32:C32"/>
    <mergeCell ref="D32:E32"/>
    <mergeCell ref="F32:G32"/>
    <mergeCell ref="F25:G25"/>
    <mergeCell ref="B26:C26"/>
    <mergeCell ref="D26:E26"/>
    <mergeCell ref="F26:G26"/>
    <mergeCell ref="B27:C27"/>
    <mergeCell ref="D27:E27"/>
    <mergeCell ref="F27:G27"/>
    <mergeCell ref="B28:C28"/>
    <mergeCell ref="D28:E28"/>
    <mergeCell ref="F28:G28"/>
    <mergeCell ref="B1:E1"/>
    <mergeCell ref="C2:E2"/>
    <mergeCell ref="C3:E3"/>
    <mergeCell ref="C4:E4"/>
    <mergeCell ref="B5:E5"/>
    <mergeCell ref="B24:G24"/>
    <mergeCell ref="C7:E7"/>
    <mergeCell ref="C8:E8"/>
    <mergeCell ref="C9:E9"/>
    <mergeCell ref="C10:E10"/>
    <mergeCell ref="C11:E11"/>
    <mergeCell ref="C12:E12"/>
    <mergeCell ref="B13:E13"/>
    <mergeCell ref="C16:E16"/>
    <mergeCell ref="C17:E17"/>
    <mergeCell ref="B19:F19"/>
    <mergeCell ref="B20:F20"/>
    <mergeCell ref="B55:C55"/>
    <mergeCell ref="C6:E6"/>
    <mergeCell ref="B36:C36"/>
    <mergeCell ref="B38:C38"/>
    <mergeCell ref="B40:C40"/>
    <mergeCell ref="B39:C39"/>
    <mergeCell ref="B25:C25"/>
    <mergeCell ref="D25:E25"/>
    <mergeCell ref="B29:C29"/>
    <mergeCell ref="D29:E29"/>
    <mergeCell ref="B33:C33"/>
    <mergeCell ref="D33:E33"/>
    <mergeCell ref="B61:C61"/>
    <mergeCell ref="B62:C62"/>
    <mergeCell ref="B63:C63"/>
    <mergeCell ref="B64:C64"/>
    <mergeCell ref="B65:C65"/>
    <mergeCell ref="B56:C56"/>
    <mergeCell ref="B57:C57"/>
    <mergeCell ref="B58:C58"/>
    <mergeCell ref="B59:C59"/>
    <mergeCell ref="B60:C60"/>
    <mergeCell ref="B71:C71"/>
    <mergeCell ref="B80:D80"/>
    <mergeCell ref="E80:F80"/>
    <mergeCell ref="B81:D81"/>
    <mergeCell ref="E81:F81"/>
    <mergeCell ref="B66:C66"/>
    <mergeCell ref="B67:C67"/>
    <mergeCell ref="B68:C68"/>
    <mergeCell ref="B69:C69"/>
    <mergeCell ref="B70:C70"/>
    <mergeCell ref="B74:F74"/>
    <mergeCell ref="C75:F75"/>
    <mergeCell ref="B79:F79"/>
    <mergeCell ref="B87:D87"/>
    <mergeCell ref="E82:F82"/>
    <mergeCell ref="E83:F83"/>
    <mergeCell ref="E84:F84"/>
    <mergeCell ref="E85:F85"/>
    <mergeCell ref="C90:D90"/>
    <mergeCell ref="C91:D91"/>
    <mergeCell ref="C92:D92"/>
    <mergeCell ref="B84:D84"/>
    <mergeCell ref="B85:D85"/>
    <mergeCell ref="C89:D89"/>
    <mergeCell ref="C88:D88"/>
    <mergeCell ref="B82:D82"/>
    <mergeCell ref="B83:D83"/>
  </mergeCells>
  <dataValidations count="6">
    <dataValidation type="list" allowBlank="1" showInputMessage="1" showErrorMessage="1" sqref="C16:E16" xr:uid="{FAADA596-7D41-4F2C-B95A-2793781A85FB}">
      <formula1>$F$3:$F$18</formula1>
    </dataValidation>
    <dataValidation type="list" allowBlank="1" showInputMessage="1" showErrorMessage="1" sqref="C3" xr:uid="{56051C5D-6D99-4742-8C12-AB94FD976F63}">
      <formula1>$C$3:$C$15</formula1>
    </dataValidation>
    <dataValidation type="list" allowBlank="1" showInputMessage="1" showErrorMessage="1" sqref="C75:F75" xr:uid="{D7575DC3-A3C7-4090-95DC-5AFC50D61681}">
      <formula1>$G$10:$G$13</formula1>
    </dataValidation>
    <dataValidation type="list" allowBlank="1" showInputMessage="1" showErrorMessage="1" sqref="C100" xr:uid="{9EC6419B-1984-4985-B3B9-ED0442CB20E4}">
      <formula1>$H$3:$H$6</formula1>
    </dataValidation>
    <dataValidation type="list" allowBlank="1" showInputMessage="1" showErrorMessage="1" sqref="C101:C102" xr:uid="{FDA785B1-4B9D-4223-A623-46FAB27BCA90}">
      <formula1>$D$3:$D$4</formula1>
    </dataValidation>
    <dataValidation type="list" allowBlank="1" showInputMessage="1" showErrorMessage="1" sqref="C103:F103" xr:uid="{C7C98418-FBFD-4068-852D-BB08413B7E68}">
      <formula1>$H$9:$H$13</formula1>
    </dataValidation>
  </dataValidations>
  <pageMargins left="0.7" right="0.7" top="0.75" bottom="0.75" header="0.3" footer="0.3"/>
  <pageSetup paperSize="9" orientation="portrait" horizontalDpi="0" verticalDpi="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9E7D4-FFE5-4820-B0F1-03567FEBFDBF}">
  <dimension ref="A1:G65"/>
  <sheetViews>
    <sheetView showGridLines="0" workbookViewId="0">
      <selection activeCell="H1" sqref="H1"/>
    </sheetView>
  </sheetViews>
  <sheetFormatPr baseColWidth="10" defaultRowHeight="15.6" x14ac:dyDescent="0.3"/>
  <cols>
    <col min="1" max="1" width="11.5546875" style="14"/>
    <col min="2" max="2" width="33.5546875" style="14" customWidth="1"/>
    <col min="3" max="3" width="13.44140625" style="14" customWidth="1"/>
    <col min="4" max="4" width="20.88671875" style="14" customWidth="1"/>
    <col min="5" max="5" width="36.21875" style="14" customWidth="1"/>
    <col min="6" max="6" width="11.5546875" style="14"/>
    <col min="7" max="7" width="25.109375" style="14" customWidth="1"/>
    <col min="8" max="16384" width="11.5546875" style="14"/>
  </cols>
  <sheetData>
    <row r="1" spans="2:6" x14ac:dyDescent="0.3">
      <c r="B1" s="214" t="s">
        <v>65</v>
      </c>
      <c r="C1" s="214"/>
      <c r="D1" s="214"/>
      <c r="E1" s="214"/>
      <c r="F1" s="17"/>
    </row>
    <row r="2" spans="2:6" x14ac:dyDescent="0.3">
      <c r="B2" s="18" t="s">
        <v>66</v>
      </c>
      <c r="C2" s="213" t="s">
        <v>423</v>
      </c>
      <c r="D2" s="213"/>
      <c r="E2" s="213"/>
      <c r="F2" s="17"/>
    </row>
    <row r="3" spans="2:6" x14ac:dyDescent="0.3">
      <c r="B3" s="18" t="s">
        <v>98</v>
      </c>
      <c r="C3" s="215" t="s">
        <v>67</v>
      </c>
      <c r="D3" s="215"/>
      <c r="E3" s="215"/>
      <c r="F3" s="17"/>
    </row>
    <row r="4" spans="2:6" ht="31.2" customHeight="1" x14ac:dyDescent="0.3">
      <c r="B4" s="18" t="s">
        <v>68</v>
      </c>
      <c r="C4" s="213" t="s">
        <v>552</v>
      </c>
      <c r="D4" s="213"/>
      <c r="E4" s="213"/>
      <c r="F4" s="17"/>
    </row>
    <row r="5" spans="2:6" x14ac:dyDescent="0.3">
      <c r="B5" s="216"/>
      <c r="C5" s="216"/>
      <c r="D5" s="216"/>
      <c r="E5" s="216"/>
      <c r="F5" s="17"/>
    </row>
    <row r="6" spans="2:6" x14ac:dyDescent="0.3">
      <c r="B6" s="18" t="s">
        <v>99</v>
      </c>
      <c r="C6" s="213" t="s">
        <v>553</v>
      </c>
      <c r="D6" s="213"/>
      <c r="E6" s="213"/>
      <c r="F6" s="17"/>
    </row>
    <row r="7" spans="2:6" ht="37.799999999999997" customHeight="1" x14ac:dyDescent="0.3">
      <c r="B7" s="18" t="s">
        <v>56</v>
      </c>
      <c r="C7" s="244" t="s">
        <v>649</v>
      </c>
      <c r="D7" s="244"/>
      <c r="E7" s="244"/>
      <c r="F7" s="17"/>
    </row>
    <row r="8" spans="2:6" x14ac:dyDescent="0.3">
      <c r="B8" s="18" t="s">
        <v>100</v>
      </c>
      <c r="C8" s="213"/>
      <c r="D8" s="213"/>
      <c r="E8" s="213"/>
      <c r="F8" s="17"/>
    </row>
    <row r="9" spans="2:6" x14ac:dyDescent="0.3">
      <c r="B9" s="18" t="s">
        <v>101</v>
      </c>
      <c r="C9" s="213" t="s">
        <v>454</v>
      </c>
      <c r="D9" s="213"/>
      <c r="E9" s="213"/>
      <c r="F9" s="17"/>
    </row>
    <row r="10" spans="2:6" x14ac:dyDescent="0.3">
      <c r="B10" s="18" t="s">
        <v>69</v>
      </c>
      <c r="C10" s="213"/>
      <c r="D10" s="213"/>
      <c r="E10" s="213"/>
      <c r="F10" s="17"/>
    </row>
    <row r="11" spans="2:6" x14ac:dyDescent="0.3">
      <c r="B11" s="18" t="s">
        <v>102</v>
      </c>
      <c r="C11" s="213"/>
      <c r="D11" s="213"/>
      <c r="E11" s="213"/>
      <c r="F11" s="17"/>
    </row>
    <row r="12" spans="2:6" x14ac:dyDescent="0.3">
      <c r="B12" s="18" t="s">
        <v>103</v>
      </c>
      <c r="C12" s="213"/>
      <c r="D12" s="213"/>
      <c r="E12" s="213"/>
      <c r="F12" s="17"/>
    </row>
    <row r="13" spans="2:6" x14ac:dyDescent="0.3">
      <c r="B13" s="214" t="s">
        <v>70</v>
      </c>
      <c r="C13" s="214"/>
      <c r="D13" s="214"/>
      <c r="E13" s="214"/>
      <c r="F13" s="17"/>
    </row>
    <row r="14" spans="2:6" x14ac:dyDescent="0.3">
      <c r="B14" s="99" t="s">
        <v>16</v>
      </c>
      <c r="C14" s="99" t="s">
        <v>19</v>
      </c>
      <c r="D14" s="99" t="s">
        <v>71</v>
      </c>
      <c r="E14" s="99" t="s">
        <v>72</v>
      </c>
      <c r="F14" s="17"/>
    </row>
    <row r="15" spans="2:6" ht="31.2" x14ac:dyDescent="0.3">
      <c r="B15" s="97" t="s">
        <v>552</v>
      </c>
      <c r="C15" s="97" t="s">
        <v>554</v>
      </c>
      <c r="D15" s="97" t="s">
        <v>492</v>
      </c>
      <c r="E15" s="97" t="s">
        <v>423</v>
      </c>
      <c r="F15" s="17"/>
    </row>
    <row r="16" spans="2:6" x14ac:dyDescent="0.3">
      <c r="B16" s="18" t="s">
        <v>104</v>
      </c>
      <c r="C16" s="211"/>
      <c r="D16" s="211"/>
      <c r="E16" s="211"/>
      <c r="F16" s="17"/>
    </row>
    <row r="17" spans="2:7" x14ac:dyDescent="0.3">
      <c r="B17" s="18" t="s">
        <v>105</v>
      </c>
      <c r="C17" s="211"/>
      <c r="D17" s="211"/>
      <c r="E17" s="211"/>
      <c r="F17" s="17"/>
    </row>
    <row r="18" spans="2:7" x14ac:dyDescent="0.3">
      <c r="B18" s="21"/>
      <c r="C18" s="21"/>
      <c r="D18" s="21"/>
      <c r="E18" s="21"/>
      <c r="F18" s="17"/>
    </row>
    <row r="19" spans="2:7" x14ac:dyDescent="0.3">
      <c r="B19" s="214" t="s">
        <v>73</v>
      </c>
      <c r="C19" s="214"/>
      <c r="D19" s="214"/>
      <c r="E19" s="214"/>
      <c r="F19" s="214"/>
    </row>
    <row r="20" spans="2:7" x14ac:dyDescent="0.3">
      <c r="B20" s="212" t="s">
        <v>74</v>
      </c>
      <c r="C20" s="212"/>
      <c r="D20" s="212"/>
      <c r="E20" s="212"/>
      <c r="F20" s="212"/>
    </row>
    <row r="21" spans="2:7" x14ac:dyDescent="0.3">
      <c r="B21" s="99" t="s">
        <v>75</v>
      </c>
      <c r="C21" s="99" t="s">
        <v>76</v>
      </c>
      <c r="D21" s="99" t="s">
        <v>17</v>
      </c>
      <c r="E21" s="99" t="s">
        <v>77</v>
      </c>
      <c r="F21" s="99" t="s">
        <v>78</v>
      </c>
    </row>
    <row r="22" spans="2:7" x14ac:dyDescent="0.3">
      <c r="B22" s="22"/>
      <c r="C22" s="23"/>
      <c r="D22" s="23"/>
      <c r="E22" s="23"/>
      <c r="F22" s="23"/>
    </row>
    <row r="23" spans="2:7" x14ac:dyDescent="0.3">
      <c r="B23" s="24"/>
      <c r="C23" s="17"/>
      <c r="D23" s="17"/>
      <c r="E23" s="17"/>
      <c r="F23" s="17"/>
    </row>
    <row r="24" spans="2:7" ht="14.4" customHeight="1" x14ac:dyDescent="0.3">
      <c r="B24" s="212" t="s">
        <v>79</v>
      </c>
      <c r="C24" s="212"/>
      <c r="D24" s="212"/>
      <c r="E24" s="212"/>
      <c r="F24" s="212"/>
      <c r="G24" s="212"/>
    </row>
    <row r="25" spans="2:7" ht="67.8" customHeight="1" x14ac:dyDescent="0.3">
      <c r="B25" s="210" t="s">
        <v>80</v>
      </c>
      <c r="C25" s="210"/>
      <c r="D25" s="210" t="s">
        <v>81</v>
      </c>
      <c r="E25" s="210"/>
      <c r="F25" s="210" t="s">
        <v>496</v>
      </c>
      <c r="G25" s="210"/>
    </row>
    <row r="26" spans="2:7" ht="13.2" customHeight="1" x14ac:dyDescent="0.3">
      <c r="B26" s="201" t="s">
        <v>555</v>
      </c>
      <c r="C26" s="202"/>
      <c r="D26" s="201"/>
      <c r="E26" s="202"/>
      <c r="F26" s="201"/>
      <c r="G26" s="202"/>
    </row>
    <row r="27" spans="2:7" ht="13.2" customHeight="1" x14ac:dyDescent="0.3">
      <c r="B27" s="217" t="s">
        <v>556</v>
      </c>
      <c r="C27" s="218"/>
      <c r="D27" s="201"/>
      <c r="E27" s="202"/>
      <c r="F27" s="201"/>
      <c r="G27" s="202"/>
    </row>
    <row r="28" spans="2:7" ht="27" customHeight="1" x14ac:dyDescent="0.3">
      <c r="B28" s="217" t="s">
        <v>557</v>
      </c>
      <c r="C28" s="218"/>
      <c r="D28" s="201"/>
      <c r="E28" s="202"/>
      <c r="F28" s="201"/>
      <c r="G28" s="202"/>
    </row>
    <row r="29" spans="2:7" ht="13.2" customHeight="1" x14ac:dyDescent="0.3">
      <c r="B29" s="217" t="s">
        <v>558</v>
      </c>
      <c r="C29" s="218"/>
      <c r="D29" s="201"/>
      <c r="E29" s="202"/>
      <c r="F29" s="201"/>
      <c r="G29" s="202"/>
    </row>
    <row r="30" spans="2:7" ht="33" customHeight="1" x14ac:dyDescent="0.3">
      <c r="B30" s="201" t="s">
        <v>559</v>
      </c>
      <c r="C30" s="202"/>
      <c r="D30" s="201"/>
      <c r="E30" s="202"/>
      <c r="F30" s="201"/>
      <c r="G30" s="202"/>
    </row>
    <row r="31" spans="2:7" ht="27.6" customHeight="1" x14ac:dyDescent="0.3">
      <c r="B31" s="217" t="s">
        <v>560</v>
      </c>
      <c r="C31" s="218"/>
      <c r="D31" s="201"/>
      <c r="E31" s="202"/>
      <c r="F31" s="201"/>
      <c r="G31" s="202"/>
    </row>
    <row r="32" spans="2:7" x14ac:dyDescent="0.3">
      <c r="B32" s="217" t="s">
        <v>561</v>
      </c>
      <c r="C32" s="218"/>
      <c r="D32" s="201"/>
      <c r="E32" s="202"/>
      <c r="F32" s="201"/>
      <c r="G32" s="202"/>
    </row>
    <row r="33" spans="2:7" ht="27.6" customHeight="1" x14ac:dyDescent="0.3">
      <c r="B33" s="217" t="s">
        <v>562</v>
      </c>
      <c r="C33" s="218"/>
      <c r="D33" s="201"/>
      <c r="E33" s="202"/>
      <c r="F33" s="201"/>
      <c r="G33" s="202"/>
    </row>
    <row r="34" spans="2:7" ht="29.4" customHeight="1" x14ac:dyDescent="0.3">
      <c r="B34" s="217" t="s">
        <v>563</v>
      </c>
      <c r="C34" s="218"/>
      <c r="D34" s="201"/>
      <c r="E34" s="202"/>
      <c r="F34" s="201"/>
      <c r="G34" s="202"/>
    </row>
    <row r="35" spans="2:7" ht="13.2" customHeight="1" x14ac:dyDescent="0.3">
      <c r="B35" s="201"/>
      <c r="C35" s="202"/>
      <c r="D35" s="201"/>
      <c r="E35" s="202"/>
      <c r="F35" s="201"/>
      <c r="G35" s="202"/>
    </row>
    <row r="36" spans="2:7" ht="13.2" customHeight="1" x14ac:dyDescent="0.3">
      <c r="B36" s="201"/>
      <c r="C36" s="202"/>
      <c r="D36" s="201"/>
      <c r="E36" s="202"/>
      <c r="F36" s="201"/>
      <c r="G36" s="202"/>
    </row>
    <row r="37" spans="2:7" x14ac:dyDescent="0.3">
      <c r="B37" s="24"/>
      <c r="C37" s="17"/>
      <c r="D37" s="17"/>
      <c r="E37" s="17"/>
      <c r="F37" s="17"/>
    </row>
    <row r="38" spans="2:7" x14ac:dyDescent="0.3">
      <c r="B38" s="212" t="s">
        <v>82</v>
      </c>
      <c r="C38" s="212"/>
      <c r="D38" s="212"/>
      <c r="E38" s="212"/>
      <c r="F38" s="212"/>
    </row>
    <row r="39" spans="2:7" x14ac:dyDescent="0.3">
      <c r="B39" s="102" t="s">
        <v>106</v>
      </c>
      <c r="C39" s="211"/>
      <c r="D39" s="211"/>
      <c r="E39" s="211"/>
      <c r="F39" s="211"/>
    </row>
    <row r="40" spans="2:7" x14ac:dyDescent="0.3">
      <c r="B40" s="102" t="s">
        <v>75</v>
      </c>
      <c r="C40" s="102" t="s">
        <v>76</v>
      </c>
      <c r="D40" s="102" t="s">
        <v>17</v>
      </c>
      <c r="E40" s="102" t="s">
        <v>77</v>
      </c>
      <c r="F40" s="102" t="s">
        <v>78</v>
      </c>
    </row>
    <row r="41" spans="2:7" x14ac:dyDescent="0.3">
      <c r="B41" s="22"/>
      <c r="C41" s="23"/>
      <c r="D41" s="23"/>
      <c r="E41" s="23"/>
      <c r="F41" s="23"/>
    </row>
    <row r="42" spans="2:7" x14ac:dyDescent="0.3">
      <c r="B42" s="24"/>
      <c r="C42" s="17"/>
      <c r="D42" s="17"/>
      <c r="E42" s="17"/>
      <c r="F42" s="17"/>
    </row>
    <row r="43" spans="2:7" x14ac:dyDescent="0.3">
      <c r="B43" s="212" t="s">
        <v>83</v>
      </c>
      <c r="C43" s="212"/>
      <c r="D43" s="212"/>
      <c r="E43" s="212"/>
      <c r="F43" s="212"/>
    </row>
    <row r="44" spans="2:7" x14ac:dyDescent="0.3">
      <c r="B44" s="102" t="s">
        <v>15</v>
      </c>
      <c r="C44" s="26"/>
      <c r="D44" s="26"/>
      <c r="E44" s="26"/>
      <c r="F44" s="26"/>
    </row>
    <row r="45" spans="2:7" x14ac:dyDescent="0.3">
      <c r="B45" s="102" t="s">
        <v>75</v>
      </c>
      <c r="C45" s="102" t="s">
        <v>76</v>
      </c>
      <c r="D45" s="102" t="s">
        <v>17</v>
      </c>
      <c r="E45" s="102" t="s">
        <v>77</v>
      </c>
      <c r="F45" s="102" t="s">
        <v>78</v>
      </c>
    </row>
    <row r="46" spans="2:7" x14ac:dyDescent="0.3">
      <c r="B46" s="22"/>
      <c r="C46" s="23"/>
      <c r="D46" s="23"/>
      <c r="E46" s="23"/>
      <c r="F46" s="23"/>
    </row>
    <row r="47" spans="2:7" x14ac:dyDescent="0.3">
      <c r="B47" s="18" t="s">
        <v>84</v>
      </c>
      <c r="C47" s="209"/>
      <c r="D47" s="209"/>
      <c r="E47" s="209"/>
      <c r="F47" s="209"/>
    </row>
    <row r="48" spans="2:7" x14ac:dyDescent="0.3">
      <c r="B48" s="24"/>
      <c r="C48" s="17"/>
      <c r="D48" s="17"/>
      <c r="E48" s="17"/>
      <c r="F48" s="17"/>
    </row>
    <row r="49" spans="1:6" x14ac:dyDescent="0.3">
      <c r="B49" s="18" t="s">
        <v>484</v>
      </c>
      <c r="C49" s="203"/>
      <c r="D49" s="203"/>
      <c r="E49" s="203"/>
      <c r="F49" s="204"/>
    </row>
    <row r="50" spans="1:6" x14ac:dyDescent="0.3">
      <c r="B50" s="100" t="s">
        <v>17</v>
      </c>
      <c r="C50" s="205" t="s">
        <v>88</v>
      </c>
      <c r="D50" s="206"/>
      <c r="E50" s="205" t="s">
        <v>19</v>
      </c>
      <c r="F50" s="206"/>
    </row>
    <row r="51" spans="1:6" x14ac:dyDescent="0.3">
      <c r="B51" s="29" t="s">
        <v>564</v>
      </c>
      <c r="C51" s="207" t="s">
        <v>565</v>
      </c>
      <c r="D51" s="208"/>
      <c r="E51" s="207"/>
      <c r="F51" s="208"/>
    </row>
    <row r="52" spans="1:6" x14ac:dyDescent="0.3">
      <c r="B52" s="29" t="s">
        <v>566</v>
      </c>
      <c r="C52" s="207" t="s">
        <v>567</v>
      </c>
      <c r="D52" s="208"/>
      <c r="E52" s="207"/>
      <c r="F52" s="208"/>
    </row>
    <row r="59" spans="1:6" x14ac:dyDescent="0.3">
      <c r="B59" s="101"/>
      <c r="C59" s="101"/>
      <c r="D59" s="101"/>
      <c r="E59" s="101"/>
      <c r="F59" s="101"/>
    </row>
    <row r="60" spans="1:6" x14ac:dyDescent="0.3">
      <c r="A60" s="14" t="s">
        <v>449</v>
      </c>
      <c r="B60" s="18" t="s">
        <v>90</v>
      </c>
      <c r="C60" s="97"/>
      <c r="D60" s="97"/>
      <c r="E60" s="97"/>
      <c r="F60" s="97"/>
    </row>
    <row r="61" spans="1:6" x14ac:dyDescent="0.3">
      <c r="B61" s="18" t="s">
        <v>91</v>
      </c>
      <c r="C61" s="98"/>
      <c r="D61" s="98"/>
      <c r="E61" s="98"/>
      <c r="F61" s="98"/>
    </row>
    <row r="62" spans="1:6" x14ac:dyDescent="0.3">
      <c r="B62" s="18" t="s">
        <v>92</v>
      </c>
      <c r="C62" s="97"/>
      <c r="D62" s="97"/>
      <c r="E62" s="97"/>
      <c r="F62" s="97"/>
    </row>
    <row r="63" spans="1:6" x14ac:dyDescent="0.3">
      <c r="B63" s="18" t="s">
        <v>93</v>
      </c>
      <c r="C63" s="18"/>
      <c r="D63" s="18" t="s">
        <v>94</v>
      </c>
      <c r="E63" s="98"/>
      <c r="F63" s="98"/>
    </row>
    <row r="64" spans="1:6" x14ac:dyDescent="0.3">
      <c r="B64" s="18" t="s">
        <v>95</v>
      </c>
      <c r="C64" s="18"/>
      <c r="D64" s="18" t="s">
        <v>96</v>
      </c>
      <c r="E64" s="98"/>
      <c r="F64" s="98"/>
    </row>
    <row r="65" spans="2:6" x14ac:dyDescent="0.3">
      <c r="B65" s="18" t="s">
        <v>97</v>
      </c>
      <c r="C65" s="97"/>
      <c r="D65" s="97"/>
      <c r="E65" s="97"/>
      <c r="F65" s="97"/>
    </row>
  </sheetData>
  <mergeCells count="65">
    <mergeCell ref="C51:D51"/>
    <mergeCell ref="E51:F51"/>
    <mergeCell ref="C52:D52"/>
    <mergeCell ref="E52:F52"/>
    <mergeCell ref="B38:F38"/>
    <mergeCell ref="C39:F39"/>
    <mergeCell ref="B43:F43"/>
    <mergeCell ref="C47:F47"/>
    <mergeCell ref="C49:F49"/>
    <mergeCell ref="C50:D50"/>
    <mergeCell ref="E50:F50"/>
    <mergeCell ref="B35:C35"/>
    <mergeCell ref="D35:E35"/>
    <mergeCell ref="F35:G35"/>
    <mergeCell ref="B36:C36"/>
    <mergeCell ref="D36:E36"/>
    <mergeCell ref="F36:G36"/>
    <mergeCell ref="B33:C33"/>
    <mergeCell ref="D33:E33"/>
    <mergeCell ref="F33:G33"/>
    <mergeCell ref="B34:C34"/>
    <mergeCell ref="D34:E34"/>
    <mergeCell ref="F34:G34"/>
    <mergeCell ref="B31:C31"/>
    <mergeCell ref="D31:E31"/>
    <mergeCell ref="F31:G31"/>
    <mergeCell ref="B32:C32"/>
    <mergeCell ref="D32:E32"/>
    <mergeCell ref="F32:G32"/>
    <mergeCell ref="B29:C29"/>
    <mergeCell ref="D29:E29"/>
    <mergeCell ref="F29:G29"/>
    <mergeCell ref="B30:C30"/>
    <mergeCell ref="D30:E30"/>
    <mergeCell ref="F30:G30"/>
    <mergeCell ref="B27:C27"/>
    <mergeCell ref="D27:E27"/>
    <mergeCell ref="F27:G27"/>
    <mergeCell ref="B28:C28"/>
    <mergeCell ref="D28:E28"/>
    <mergeCell ref="F28:G28"/>
    <mergeCell ref="B25:C25"/>
    <mergeCell ref="D25:E25"/>
    <mergeCell ref="F25:G25"/>
    <mergeCell ref="B26:C26"/>
    <mergeCell ref="D26:E26"/>
    <mergeCell ref="F26:G26"/>
    <mergeCell ref="B24:G24"/>
    <mergeCell ref="C7:E7"/>
    <mergeCell ref="C8:E8"/>
    <mergeCell ref="C9:E9"/>
    <mergeCell ref="C10:E10"/>
    <mergeCell ref="C11:E11"/>
    <mergeCell ref="C12:E12"/>
    <mergeCell ref="B13:E13"/>
    <mergeCell ref="C16:E16"/>
    <mergeCell ref="C17:E17"/>
    <mergeCell ref="B19:F19"/>
    <mergeCell ref="B20:F20"/>
    <mergeCell ref="C6:E6"/>
    <mergeCell ref="B1:E1"/>
    <mergeCell ref="C2:E2"/>
    <mergeCell ref="C3:E3"/>
    <mergeCell ref="C4:E4"/>
    <mergeCell ref="B5:E5"/>
  </mergeCells>
  <dataValidations count="9">
    <dataValidation type="list" allowBlank="1" showInputMessage="1" showErrorMessage="1" sqref="C16:E16" xr:uid="{ECB0FBFC-15A2-4686-A360-E948BDE09292}">
      <formula1>$F$3:$F$18</formula1>
    </dataValidation>
    <dataValidation type="list" allowBlank="1" showInputMessage="1" showErrorMessage="1" sqref="C3" xr:uid="{687CA3E5-B43A-45B0-88E3-056840D729D7}">
      <formula1>$C$3:$C$15</formula1>
    </dataValidation>
    <dataValidation type="list" allowBlank="1" showInputMessage="1" showErrorMessage="1" sqref="C47" xr:uid="{58F5941A-8E5E-4322-AF03-A0ACF7A21EBB}">
      <formula1>$D$3:$D$5</formula1>
    </dataValidation>
    <dataValidation type="list" allowBlank="1" showInputMessage="1" showErrorMessage="1" sqref="B22 B46" xr:uid="{B40822E1-7A40-4118-BEBD-FA4024FA999D}">
      <formula1>$G$3:$G$7</formula1>
    </dataValidation>
    <dataValidation type="list" allowBlank="1" showInputMessage="1" showErrorMessage="1" sqref="C39:F39" xr:uid="{72B7C0CE-72EE-4604-926A-7C7BA75166CD}">
      <formula1>$G$10:$G$13</formula1>
    </dataValidation>
    <dataValidation type="list" allowBlank="1" showInputMessage="1" showErrorMessage="1" sqref="E44:F44" xr:uid="{78CF2B37-3062-4288-BD14-F44B35064827}">
      <formula1>#REF!</formula1>
    </dataValidation>
    <dataValidation type="list" allowBlank="1" showInputMessage="1" showErrorMessage="1" sqref="C62" xr:uid="{56AC6E4E-5D80-4353-948F-A2AEC6FEB1FA}">
      <formula1>$H$3:$H$6</formula1>
    </dataValidation>
    <dataValidation type="list" allowBlank="1" showInputMessage="1" showErrorMessage="1" sqref="C63:C64" xr:uid="{6F6CA800-FD78-43BB-A3C7-8F187C7075AF}">
      <formula1>$D$3:$D$4</formula1>
    </dataValidation>
    <dataValidation type="list" allowBlank="1" showInputMessage="1" showErrorMessage="1" sqref="C65:F65" xr:uid="{837780A2-C0B1-4408-BEAA-6DD546D38F92}">
      <formula1>$H$9:$H$13</formula1>
    </dataValidation>
  </dataValidations>
  <pageMargins left="0.7" right="0.7" top="0.75" bottom="0.75" header="0.3" footer="0.3"/>
  <pageSetup paperSize="9" orientation="portrait" horizontalDpi="0" verticalDpi="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EE067-CD64-40AE-AA9D-448D72FF0A36}">
  <dimension ref="A1:G69"/>
  <sheetViews>
    <sheetView showGridLines="0" workbookViewId="0"/>
  </sheetViews>
  <sheetFormatPr baseColWidth="10" defaultRowHeight="15.6" x14ac:dyDescent="0.3"/>
  <cols>
    <col min="1" max="1" width="11.5546875" style="14"/>
    <col min="2" max="2" width="33.5546875" style="14" customWidth="1"/>
    <col min="3" max="3" width="13.44140625" style="14" customWidth="1"/>
    <col min="4" max="4" width="20.88671875" style="14" customWidth="1"/>
    <col min="5" max="5" width="36.21875" style="14" customWidth="1"/>
    <col min="6" max="6" width="11.5546875" style="14"/>
    <col min="7" max="7" width="25.109375" style="14" customWidth="1"/>
    <col min="8" max="16384" width="11.5546875" style="14"/>
  </cols>
  <sheetData>
    <row r="1" spans="2:6" x14ac:dyDescent="0.3">
      <c r="B1" s="214" t="s">
        <v>65</v>
      </c>
      <c r="C1" s="214"/>
      <c r="D1" s="214"/>
      <c r="E1" s="214"/>
      <c r="F1" s="17"/>
    </row>
    <row r="2" spans="2:6" x14ac:dyDescent="0.3">
      <c r="B2" s="18" t="s">
        <v>66</v>
      </c>
      <c r="C2" s="213" t="s">
        <v>423</v>
      </c>
      <c r="D2" s="213"/>
      <c r="E2" s="213"/>
      <c r="F2" s="17"/>
    </row>
    <row r="3" spans="2:6" x14ac:dyDescent="0.3">
      <c r="B3" s="18" t="s">
        <v>98</v>
      </c>
      <c r="C3" s="215" t="s">
        <v>67</v>
      </c>
      <c r="D3" s="215"/>
      <c r="E3" s="215"/>
      <c r="F3" s="17"/>
    </row>
    <row r="4" spans="2:6" ht="31.2" customHeight="1" x14ac:dyDescent="0.3">
      <c r="B4" s="18" t="s">
        <v>68</v>
      </c>
      <c r="C4" s="213" t="s">
        <v>533</v>
      </c>
      <c r="D4" s="213"/>
      <c r="E4" s="213"/>
      <c r="F4" s="17"/>
    </row>
    <row r="5" spans="2:6" x14ac:dyDescent="0.3">
      <c r="B5" s="216"/>
      <c r="C5" s="216"/>
      <c r="D5" s="216"/>
      <c r="E5" s="216"/>
      <c r="F5" s="17"/>
    </row>
    <row r="6" spans="2:6" ht="29.4" customHeight="1" x14ac:dyDescent="0.3">
      <c r="B6" s="18" t="s">
        <v>99</v>
      </c>
      <c r="C6" s="237" t="s">
        <v>534</v>
      </c>
      <c r="D6" s="237"/>
      <c r="E6" s="237"/>
      <c r="F6" s="17"/>
    </row>
    <row r="7" spans="2:6" ht="37.799999999999997" customHeight="1" x14ac:dyDescent="0.3">
      <c r="B7" s="18" t="s">
        <v>56</v>
      </c>
      <c r="C7" s="244" t="s">
        <v>650</v>
      </c>
      <c r="D7" s="244"/>
      <c r="E7" s="244"/>
      <c r="F7" s="17"/>
    </row>
    <row r="8" spans="2:6" x14ac:dyDescent="0.3">
      <c r="B8" s="18" t="s">
        <v>100</v>
      </c>
      <c r="C8" s="213"/>
      <c r="D8" s="213"/>
      <c r="E8" s="213"/>
      <c r="F8" s="17"/>
    </row>
    <row r="9" spans="2:6" x14ac:dyDescent="0.3">
      <c r="B9" s="18" t="s">
        <v>101</v>
      </c>
      <c r="C9" s="213"/>
      <c r="D9" s="213"/>
      <c r="E9" s="213"/>
      <c r="F9" s="17"/>
    </row>
    <row r="10" spans="2:6" x14ac:dyDescent="0.3">
      <c r="B10" s="18" t="s">
        <v>69</v>
      </c>
      <c r="C10" s="213"/>
      <c r="D10" s="213"/>
      <c r="E10" s="213"/>
      <c r="F10" s="17"/>
    </row>
    <row r="11" spans="2:6" x14ac:dyDescent="0.3">
      <c r="B11" s="18" t="s">
        <v>102</v>
      </c>
      <c r="C11" s="213"/>
      <c r="D11" s="213"/>
      <c r="E11" s="213"/>
      <c r="F11" s="17"/>
    </row>
    <row r="12" spans="2:6" x14ac:dyDescent="0.3">
      <c r="B12" s="18" t="s">
        <v>103</v>
      </c>
      <c r="C12" s="213"/>
      <c r="D12" s="213"/>
      <c r="E12" s="213"/>
      <c r="F12" s="17"/>
    </row>
    <row r="13" spans="2:6" x14ac:dyDescent="0.3">
      <c r="B13" s="214" t="s">
        <v>70</v>
      </c>
      <c r="C13" s="214"/>
      <c r="D13" s="214"/>
      <c r="E13" s="214"/>
      <c r="F13" s="17"/>
    </row>
    <row r="14" spans="2:6" x14ac:dyDescent="0.3">
      <c r="B14" s="90" t="s">
        <v>16</v>
      </c>
      <c r="C14" s="90" t="s">
        <v>19</v>
      </c>
      <c r="D14" s="90" t="s">
        <v>71</v>
      </c>
      <c r="E14" s="90" t="s">
        <v>72</v>
      </c>
      <c r="F14" s="17"/>
    </row>
    <row r="15" spans="2:6" ht="31.2" x14ac:dyDescent="0.3">
      <c r="B15" s="89" t="s">
        <v>535</v>
      </c>
      <c r="C15" s="89" t="s">
        <v>536</v>
      </c>
      <c r="D15" s="89" t="s">
        <v>492</v>
      </c>
      <c r="E15" s="89" t="s">
        <v>423</v>
      </c>
      <c r="F15" s="17"/>
    </row>
    <row r="16" spans="2:6" x14ac:dyDescent="0.3">
      <c r="B16" s="18" t="s">
        <v>104</v>
      </c>
      <c r="C16" s="211"/>
      <c r="D16" s="211"/>
      <c r="E16" s="211"/>
      <c r="F16" s="17"/>
    </row>
    <row r="17" spans="2:7" x14ac:dyDescent="0.3">
      <c r="B17" s="18" t="s">
        <v>105</v>
      </c>
      <c r="C17" s="211"/>
      <c r="D17" s="211"/>
      <c r="E17" s="211"/>
      <c r="F17" s="17"/>
    </row>
    <row r="18" spans="2:7" x14ac:dyDescent="0.3">
      <c r="B18" s="21"/>
      <c r="C18" s="21"/>
      <c r="D18" s="21"/>
      <c r="E18" s="21"/>
      <c r="F18" s="17"/>
    </row>
    <row r="19" spans="2:7" x14ac:dyDescent="0.3">
      <c r="B19" s="214" t="s">
        <v>73</v>
      </c>
      <c r="C19" s="214"/>
      <c r="D19" s="214"/>
      <c r="E19" s="214"/>
      <c r="F19" s="214"/>
    </row>
    <row r="20" spans="2:7" x14ac:dyDescent="0.3">
      <c r="B20" s="212" t="s">
        <v>74</v>
      </c>
      <c r="C20" s="212"/>
      <c r="D20" s="212"/>
      <c r="E20" s="212"/>
      <c r="F20" s="212"/>
    </row>
    <row r="21" spans="2:7" x14ac:dyDescent="0.3">
      <c r="B21" s="90" t="s">
        <v>75</v>
      </c>
      <c r="C21" s="90" t="s">
        <v>76</v>
      </c>
      <c r="D21" s="90" t="s">
        <v>17</v>
      </c>
      <c r="E21" s="90" t="s">
        <v>77</v>
      </c>
      <c r="F21" s="90" t="s">
        <v>78</v>
      </c>
    </row>
    <row r="22" spans="2:7" x14ac:dyDescent="0.3">
      <c r="B22" s="22"/>
      <c r="C22" s="23"/>
      <c r="D22" s="23"/>
      <c r="E22" s="23"/>
      <c r="F22" s="23"/>
    </row>
    <row r="23" spans="2:7" x14ac:dyDescent="0.3">
      <c r="B23" s="24"/>
      <c r="C23" s="17"/>
      <c r="D23" s="17"/>
      <c r="E23" s="17"/>
      <c r="F23" s="17"/>
    </row>
    <row r="24" spans="2:7" ht="14.4" customHeight="1" x14ac:dyDescent="0.3">
      <c r="B24" s="212" t="s">
        <v>79</v>
      </c>
      <c r="C24" s="212"/>
      <c r="D24" s="212"/>
      <c r="E24" s="212"/>
      <c r="F24" s="212"/>
      <c r="G24" s="212"/>
    </row>
    <row r="25" spans="2:7" ht="67.8" customHeight="1" x14ac:dyDescent="0.3">
      <c r="B25" s="210" t="s">
        <v>80</v>
      </c>
      <c r="C25" s="210"/>
      <c r="D25" s="210" t="s">
        <v>81</v>
      </c>
      <c r="E25" s="210"/>
      <c r="F25" s="210" t="s">
        <v>496</v>
      </c>
      <c r="G25" s="210"/>
    </row>
    <row r="26" spans="2:7" ht="60" customHeight="1" x14ac:dyDescent="0.3">
      <c r="B26" s="217" t="s">
        <v>537</v>
      </c>
      <c r="C26" s="218"/>
      <c r="D26" s="201"/>
      <c r="E26" s="202"/>
      <c r="F26" s="201"/>
      <c r="G26" s="202"/>
    </row>
    <row r="27" spans="2:7" ht="33" customHeight="1" x14ac:dyDescent="0.3">
      <c r="B27" s="245" t="s">
        <v>538</v>
      </c>
      <c r="C27" s="246"/>
      <c r="D27" s="201"/>
      <c r="E27" s="202"/>
      <c r="F27" s="201"/>
      <c r="G27" s="202"/>
    </row>
    <row r="28" spans="2:7" ht="31.8" customHeight="1" x14ac:dyDescent="0.3">
      <c r="B28" s="245" t="s">
        <v>539</v>
      </c>
      <c r="C28" s="246"/>
      <c r="D28" s="201"/>
      <c r="E28" s="202"/>
      <c r="F28" s="201"/>
      <c r="G28" s="202"/>
    </row>
    <row r="29" spans="2:7" ht="29.4" customHeight="1" x14ac:dyDescent="0.3">
      <c r="B29" s="245" t="s">
        <v>540</v>
      </c>
      <c r="C29" s="246"/>
      <c r="D29" s="201"/>
      <c r="E29" s="202"/>
      <c r="F29" s="201"/>
      <c r="G29" s="202"/>
    </row>
    <row r="30" spans="2:7" ht="39" customHeight="1" x14ac:dyDescent="0.3">
      <c r="B30" s="217" t="s">
        <v>541</v>
      </c>
      <c r="C30" s="218"/>
      <c r="D30" s="201"/>
      <c r="E30" s="202"/>
      <c r="F30" s="201"/>
      <c r="G30" s="202"/>
    </row>
    <row r="31" spans="2:7" ht="78.599999999999994" customHeight="1" x14ac:dyDescent="0.3">
      <c r="B31" s="217" t="s">
        <v>542</v>
      </c>
      <c r="C31" s="218"/>
      <c r="D31" s="201"/>
      <c r="E31" s="202"/>
      <c r="F31" s="201"/>
      <c r="G31" s="202"/>
    </row>
    <row r="32" spans="2:7" ht="66" customHeight="1" x14ac:dyDescent="0.3">
      <c r="B32" s="217" t="s">
        <v>543</v>
      </c>
      <c r="C32" s="218"/>
      <c r="D32" s="201"/>
      <c r="E32" s="202"/>
      <c r="F32" s="201"/>
      <c r="G32" s="202"/>
    </row>
    <row r="33" spans="2:7" ht="31.8" customHeight="1" x14ac:dyDescent="0.3">
      <c r="B33" s="217" t="s">
        <v>544</v>
      </c>
      <c r="C33" s="218"/>
      <c r="D33" s="201"/>
      <c r="E33" s="202"/>
      <c r="F33" s="201"/>
      <c r="G33" s="202"/>
    </row>
    <row r="34" spans="2:7" ht="28.2" customHeight="1" x14ac:dyDescent="0.3">
      <c r="B34" s="217" t="s">
        <v>545</v>
      </c>
      <c r="C34" s="218"/>
      <c r="D34" s="201"/>
      <c r="E34" s="202"/>
      <c r="F34" s="201"/>
      <c r="G34" s="202"/>
    </row>
    <row r="35" spans="2:7" ht="29.4" customHeight="1" x14ac:dyDescent="0.3">
      <c r="B35" s="217" t="s">
        <v>546</v>
      </c>
      <c r="C35" s="218"/>
      <c r="D35" s="201"/>
      <c r="E35" s="202"/>
      <c r="F35" s="201"/>
      <c r="G35" s="202"/>
    </row>
    <row r="36" spans="2:7" ht="49.2" customHeight="1" x14ac:dyDescent="0.3">
      <c r="B36" s="217" t="s">
        <v>547</v>
      </c>
      <c r="C36" s="218"/>
      <c r="D36" s="95"/>
      <c r="E36" s="96"/>
      <c r="F36" s="95"/>
      <c r="G36" s="96"/>
    </row>
    <row r="37" spans="2:7" ht="29.4" customHeight="1" x14ac:dyDescent="0.3">
      <c r="B37" s="217" t="s">
        <v>548</v>
      </c>
      <c r="C37" s="218"/>
      <c r="D37" s="95"/>
      <c r="E37" s="96"/>
      <c r="F37" s="95"/>
      <c r="G37" s="96"/>
    </row>
    <row r="38" spans="2:7" ht="56.4" customHeight="1" x14ac:dyDescent="0.3">
      <c r="B38" s="217" t="s">
        <v>549</v>
      </c>
      <c r="C38" s="218"/>
      <c r="D38" s="95"/>
      <c r="E38" s="96"/>
      <c r="F38" s="95"/>
      <c r="G38" s="96"/>
    </row>
    <row r="39" spans="2:7" ht="29.4" customHeight="1" x14ac:dyDescent="0.3">
      <c r="B39" s="217" t="s">
        <v>550</v>
      </c>
      <c r="C39" s="218"/>
      <c r="D39" s="95"/>
      <c r="E39" s="96"/>
      <c r="F39" s="95"/>
      <c r="G39" s="96"/>
    </row>
    <row r="40" spans="2:7" ht="29.4" customHeight="1" x14ac:dyDescent="0.3">
      <c r="B40" s="217" t="s">
        <v>551</v>
      </c>
      <c r="C40" s="218"/>
      <c r="D40" s="95"/>
      <c r="E40" s="96"/>
      <c r="F40" s="95"/>
      <c r="G40" s="96"/>
    </row>
    <row r="41" spans="2:7" x14ac:dyDescent="0.3">
      <c r="B41" s="24"/>
      <c r="C41" s="17"/>
      <c r="D41" s="17"/>
      <c r="E41" s="17"/>
      <c r="F41" s="17"/>
    </row>
    <row r="42" spans="2:7" x14ac:dyDescent="0.3">
      <c r="B42" s="212" t="s">
        <v>82</v>
      </c>
      <c r="C42" s="212"/>
      <c r="D42" s="212"/>
      <c r="E42" s="212"/>
      <c r="F42" s="212"/>
    </row>
    <row r="43" spans="2:7" x14ac:dyDescent="0.3">
      <c r="B43" s="94" t="s">
        <v>106</v>
      </c>
      <c r="C43" s="211"/>
      <c r="D43" s="211"/>
      <c r="E43" s="211"/>
      <c r="F43" s="211"/>
    </row>
    <row r="44" spans="2:7" x14ac:dyDescent="0.3">
      <c r="B44" s="94" t="s">
        <v>75</v>
      </c>
      <c r="C44" s="94" t="s">
        <v>76</v>
      </c>
      <c r="D44" s="94" t="s">
        <v>17</v>
      </c>
      <c r="E44" s="94" t="s">
        <v>77</v>
      </c>
      <c r="F44" s="94" t="s">
        <v>78</v>
      </c>
    </row>
    <row r="45" spans="2:7" x14ac:dyDescent="0.3">
      <c r="B45" s="22"/>
      <c r="C45" s="23"/>
      <c r="D45" s="23"/>
      <c r="E45" s="23"/>
      <c r="F45" s="23"/>
    </row>
    <row r="46" spans="2:7" x14ac:dyDescent="0.3">
      <c r="B46" s="24"/>
      <c r="C46" s="17"/>
      <c r="D46" s="17"/>
      <c r="E46" s="17"/>
      <c r="F46" s="17"/>
    </row>
    <row r="47" spans="2:7" x14ac:dyDescent="0.3">
      <c r="B47" s="212" t="s">
        <v>83</v>
      </c>
      <c r="C47" s="212"/>
      <c r="D47" s="212"/>
      <c r="E47" s="212"/>
      <c r="F47" s="212"/>
    </row>
    <row r="48" spans="2:7" x14ac:dyDescent="0.3">
      <c r="B48" s="94" t="s">
        <v>15</v>
      </c>
      <c r="C48" s="26"/>
      <c r="D48" s="26"/>
      <c r="E48" s="26"/>
      <c r="F48" s="26"/>
    </row>
    <row r="49" spans="1:6" x14ac:dyDescent="0.3">
      <c r="B49" s="94" t="s">
        <v>75</v>
      </c>
      <c r="C49" s="94" t="s">
        <v>76</v>
      </c>
      <c r="D49" s="94" t="s">
        <v>17</v>
      </c>
      <c r="E49" s="94" t="s">
        <v>77</v>
      </c>
      <c r="F49" s="94" t="s">
        <v>78</v>
      </c>
    </row>
    <row r="50" spans="1:6" x14ac:dyDescent="0.3">
      <c r="B50" s="22"/>
      <c r="C50" s="23"/>
      <c r="D50" s="23"/>
      <c r="E50" s="23"/>
      <c r="F50" s="23"/>
    </row>
    <row r="51" spans="1:6" x14ac:dyDescent="0.3">
      <c r="B51" s="18" t="s">
        <v>84</v>
      </c>
      <c r="C51" s="209"/>
      <c r="D51" s="209"/>
      <c r="E51" s="209"/>
      <c r="F51" s="209"/>
    </row>
    <row r="52" spans="1:6" x14ac:dyDescent="0.3">
      <c r="B52" s="24"/>
      <c r="C52" s="17"/>
      <c r="D52" s="17"/>
      <c r="E52" s="17"/>
      <c r="F52" s="17"/>
    </row>
    <row r="53" spans="1:6" x14ac:dyDescent="0.3">
      <c r="B53" s="18" t="s">
        <v>484</v>
      </c>
      <c r="C53" s="203"/>
      <c r="D53" s="203"/>
      <c r="E53" s="203"/>
      <c r="F53" s="204"/>
    </row>
    <row r="54" spans="1:6" x14ac:dyDescent="0.3">
      <c r="B54" s="91" t="s">
        <v>17</v>
      </c>
      <c r="C54" s="205" t="s">
        <v>88</v>
      </c>
      <c r="D54" s="206"/>
      <c r="E54" s="205" t="s">
        <v>19</v>
      </c>
      <c r="F54" s="206"/>
    </row>
    <row r="55" spans="1:6" x14ac:dyDescent="0.3">
      <c r="B55" s="29" t="s">
        <v>502</v>
      </c>
      <c r="C55" s="207"/>
      <c r="D55" s="208"/>
      <c r="E55" s="207"/>
      <c r="F55" s="208"/>
    </row>
    <row r="63" spans="1:6" x14ac:dyDescent="0.3">
      <c r="B63" s="92"/>
      <c r="C63" s="92"/>
      <c r="D63" s="92"/>
      <c r="E63" s="92"/>
      <c r="F63" s="92"/>
    </row>
    <row r="64" spans="1:6" x14ac:dyDescent="0.3">
      <c r="A64" s="14" t="s">
        <v>449</v>
      </c>
      <c r="B64" s="18" t="s">
        <v>90</v>
      </c>
      <c r="C64" s="89"/>
      <c r="D64" s="89"/>
      <c r="E64" s="89"/>
      <c r="F64" s="89"/>
    </row>
    <row r="65" spans="2:6" x14ac:dyDescent="0.3">
      <c r="B65" s="18" t="s">
        <v>91</v>
      </c>
      <c r="C65" s="88"/>
      <c r="D65" s="88"/>
      <c r="E65" s="88"/>
      <c r="F65" s="88"/>
    </row>
    <row r="66" spans="2:6" x14ac:dyDescent="0.3">
      <c r="B66" s="18" t="s">
        <v>92</v>
      </c>
      <c r="C66" s="89"/>
      <c r="D66" s="89"/>
      <c r="E66" s="89"/>
      <c r="F66" s="89"/>
    </row>
    <row r="67" spans="2:6" x14ac:dyDescent="0.3">
      <c r="B67" s="18" t="s">
        <v>93</v>
      </c>
      <c r="C67" s="18"/>
      <c r="D67" s="18" t="s">
        <v>94</v>
      </c>
      <c r="E67" s="88"/>
      <c r="F67" s="88"/>
    </row>
    <row r="68" spans="2:6" x14ac:dyDescent="0.3">
      <c r="B68" s="18" t="s">
        <v>95</v>
      </c>
      <c r="C68" s="18"/>
      <c r="D68" s="18" t="s">
        <v>96</v>
      </c>
      <c r="E68" s="88"/>
      <c r="F68" s="88"/>
    </row>
    <row r="69" spans="2:6" x14ac:dyDescent="0.3">
      <c r="B69" s="18" t="s">
        <v>97</v>
      </c>
      <c r="C69" s="89"/>
      <c r="D69" s="89"/>
      <c r="E69" s="89"/>
      <c r="F69" s="89"/>
    </row>
  </sheetData>
  <mergeCells count="65">
    <mergeCell ref="C6:E6"/>
    <mergeCell ref="B1:E1"/>
    <mergeCell ref="C2:E2"/>
    <mergeCell ref="C3:E3"/>
    <mergeCell ref="C4:E4"/>
    <mergeCell ref="B5:E5"/>
    <mergeCell ref="B24:G24"/>
    <mergeCell ref="C7:E7"/>
    <mergeCell ref="C8:E8"/>
    <mergeCell ref="C9:E9"/>
    <mergeCell ref="C10:E10"/>
    <mergeCell ref="C11:E11"/>
    <mergeCell ref="C12:E12"/>
    <mergeCell ref="B13:E13"/>
    <mergeCell ref="C16:E16"/>
    <mergeCell ref="C17:E17"/>
    <mergeCell ref="B19:F19"/>
    <mergeCell ref="B20:F20"/>
    <mergeCell ref="B25:C25"/>
    <mergeCell ref="D25:E25"/>
    <mergeCell ref="F25:G25"/>
    <mergeCell ref="B26:C26"/>
    <mergeCell ref="D26:E26"/>
    <mergeCell ref="F26:G26"/>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31:G31"/>
    <mergeCell ref="B32:C32"/>
    <mergeCell ref="D32:E32"/>
    <mergeCell ref="F32:G32"/>
    <mergeCell ref="B35:C35"/>
    <mergeCell ref="D35:E35"/>
    <mergeCell ref="F35:G35"/>
    <mergeCell ref="B33:C33"/>
    <mergeCell ref="D33:E33"/>
    <mergeCell ref="F33:G33"/>
    <mergeCell ref="B34:C34"/>
    <mergeCell ref="D34:E34"/>
    <mergeCell ref="F34:G34"/>
    <mergeCell ref="C55:D55"/>
    <mergeCell ref="E55:F55"/>
    <mergeCell ref="B36:C36"/>
    <mergeCell ref="B37:C37"/>
    <mergeCell ref="B38:C38"/>
    <mergeCell ref="B39:C39"/>
    <mergeCell ref="B40:C40"/>
    <mergeCell ref="B42:F42"/>
    <mergeCell ref="C43:F43"/>
    <mergeCell ref="B47:F47"/>
    <mergeCell ref="C51:F51"/>
    <mergeCell ref="C53:F53"/>
    <mergeCell ref="C54:D54"/>
    <mergeCell ref="E54:F54"/>
  </mergeCells>
  <dataValidations count="9">
    <dataValidation type="list" allowBlank="1" showInputMessage="1" showErrorMessage="1" sqref="C16:E16" xr:uid="{54BAADC5-2E55-4660-A5E8-908B0CFC433F}">
      <formula1>$F$3:$F$18</formula1>
    </dataValidation>
    <dataValidation type="list" allowBlank="1" showInputMessage="1" showErrorMessage="1" sqref="C3" xr:uid="{6BD506E0-AA38-4B93-AF6D-F5F9076A39C0}">
      <formula1>$C$3:$C$15</formula1>
    </dataValidation>
    <dataValidation type="list" allowBlank="1" showInputMessage="1" showErrorMessage="1" sqref="C51" xr:uid="{65F8EE14-1E77-41A0-8533-776E280810B9}">
      <formula1>$D$3:$D$5</formula1>
    </dataValidation>
    <dataValidation type="list" allowBlank="1" showInputMessage="1" showErrorMessage="1" sqref="B22 B50" xr:uid="{1DEA448B-E5D0-4486-8AEF-09C803E39F17}">
      <formula1>$G$3:$G$7</formula1>
    </dataValidation>
    <dataValidation type="list" allowBlank="1" showInputMessage="1" showErrorMessage="1" sqref="C43:F43" xr:uid="{AE8DC871-F3CC-431D-B8D7-2F086EA3CAD2}">
      <formula1>$G$10:$G$13</formula1>
    </dataValidation>
    <dataValidation type="list" allowBlank="1" showInputMessage="1" showErrorMessage="1" sqref="E48:F48" xr:uid="{66373764-5A64-485A-BFAF-7DB9A7BBA7E9}">
      <formula1>#REF!</formula1>
    </dataValidation>
    <dataValidation type="list" allowBlank="1" showInputMessage="1" showErrorMessage="1" sqref="C66" xr:uid="{2F85AEBB-5BF3-45FF-B6A6-5AAC3F982D6C}">
      <formula1>$H$3:$H$6</formula1>
    </dataValidation>
    <dataValidation type="list" allowBlank="1" showInputMessage="1" showErrorMessage="1" sqref="C67:C68" xr:uid="{EC71446B-90F6-41B6-980D-803902467BCF}">
      <formula1>$D$3:$D$4</formula1>
    </dataValidation>
    <dataValidation type="list" allowBlank="1" showInputMessage="1" showErrorMessage="1" sqref="C69:F69" xr:uid="{F5595782-EAC8-4F4D-8700-17F150E18C45}">
      <formula1>$H$9:$H$13</formula1>
    </dataValidation>
  </dataValidations>
  <pageMargins left="0.7" right="0.7" top="0.75" bottom="0.75" header="0.3" footer="0.3"/>
  <pageSetup paperSize="9" orientation="portrait" horizontalDpi="0" verticalDpi="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10EFB-D058-4723-B6BB-17DE91B27566}">
  <dimension ref="A1:G82"/>
  <sheetViews>
    <sheetView showGridLines="0" workbookViewId="0">
      <selection activeCell="C7" sqref="C7:E7"/>
    </sheetView>
  </sheetViews>
  <sheetFormatPr baseColWidth="10" defaultRowHeight="15.6" x14ac:dyDescent="0.3"/>
  <cols>
    <col min="1" max="1" width="11.5546875" style="14"/>
    <col min="2" max="2" width="33.5546875" style="14" customWidth="1"/>
    <col min="3" max="3" width="13.44140625" style="14" customWidth="1"/>
    <col min="4" max="4" width="20.109375" style="14" customWidth="1"/>
    <col min="5" max="5" width="36.21875" style="14" customWidth="1"/>
    <col min="6" max="6" width="11.5546875" style="14"/>
    <col min="7" max="7" width="25.109375" style="14" customWidth="1"/>
    <col min="8" max="16384" width="11.5546875" style="14"/>
  </cols>
  <sheetData>
    <row r="1" spans="2:6" x14ac:dyDescent="0.3">
      <c r="B1" s="214" t="s">
        <v>65</v>
      </c>
      <c r="C1" s="214"/>
      <c r="D1" s="214"/>
      <c r="E1" s="214"/>
      <c r="F1" s="17"/>
    </row>
    <row r="2" spans="2:6" x14ac:dyDescent="0.3">
      <c r="B2" s="18" t="s">
        <v>66</v>
      </c>
      <c r="C2" s="213" t="s">
        <v>423</v>
      </c>
      <c r="D2" s="213"/>
      <c r="E2" s="213"/>
      <c r="F2" s="17"/>
    </row>
    <row r="3" spans="2:6" x14ac:dyDescent="0.3">
      <c r="B3" s="18" t="s">
        <v>98</v>
      </c>
      <c r="C3" s="215" t="s">
        <v>67</v>
      </c>
      <c r="D3" s="215"/>
      <c r="E3" s="215"/>
      <c r="F3" s="17"/>
    </row>
    <row r="4" spans="2:6" ht="31.2" customHeight="1" x14ac:dyDescent="0.3">
      <c r="B4" s="18" t="s">
        <v>68</v>
      </c>
      <c r="C4" s="213" t="s">
        <v>503</v>
      </c>
      <c r="D4" s="213"/>
      <c r="E4" s="213"/>
      <c r="F4" s="17"/>
    </row>
    <row r="5" spans="2:6" x14ac:dyDescent="0.3">
      <c r="B5" s="216"/>
      <c r="C5" s="216"/>
      <c r="D5" s="216"/>
      <c r="E5" s="216"/>
      <c r="F5" s="17"/>
    </row>
    <row r="6" spans="2:6" x14ac:dyDescent="0.3">
      <c r="B6" s="18" t="s">
        <v>99</v>
      </c>
      <c r="C6" s="213" t="s">
        <v>504</v>
      </c>
      <c r="D6" s="213"/>
      <c r="E6" s="213"/>
      <c r="F6" s="17"/>
    </row>
    <row r="7" spans="2:6" ht="37.799999999999997" customHeight="1" x14ac:dyDescent="0.3">
      <c r="B7" s="18" t="s">
        <v>56</v>
      </c>
      <c r="C7" s="219" t="s">
        <v>651</v>
      </c>
      <c r="D7" s="219"/>
      <c r="E7" s="219"/>
      <c r="F7" s="17"/>
    </row>
    <row r="8" spans="2:6" x14ac:dyDescent="0.3">
      <c r="B8" s="18" t="s">
        <v>100</v>
      </c>
      <c r="C8" s="213"/>
      <c r="D8" s="213"/>
      <c r="E8" s="213"/>
      <c r="F8" s="17"/>
    </row>
    <row r="9" spans="2:6" x14ac:dyDescent="0.3">
      <c r="B9" s="18" t="s">
        <v>101</v>
      </c>
      <c r="C9" s="213" t="s">
        <v>454</v>
      </c>
      <c r="D9" s="213"/>
      <c r="E9" s="213"/>
      <c r="F9" s="17"/>
    </row>
    <row r="10" spans="2:6" x14ac:dyDescent="0.3">
      <c r="B10" s="18" t="s">
        <v>69</v>
      </c>
      <c r="C10" s="213"/>
      <c r="D10" s="213"/>
      <c r="E10" s="213"/>
      <c r="F10" s="17"/>
    </row>
    <row r="11" spans="2:6" x14ac:dyDescent="0.3">
      <c r="B11" s="18" t="s">
        <v>102</v>
      </c>
      <c r="C11" s="213"/>
      <c r="D11" s="213"/>
      <c r="E11" s="213"/>
      <c r="F11" s="17"/>
    </row>
    <row r="12" spans="2:6" x14ac:dyDescent="0.3">
      <c r="B12" s="18" t="s">
        <v>103</v>
      </c>
      <c r="C12" s="213"/>
      <c r="D12" s="213"/>
      <c r="E12" s="213"/>
      <c r="F12" s="17"/>
    </row>
    <row r="13" spans="2:6" x14ac:dyDescent="0.3">
      <c r="B13" s="214" t="s">
        <v>70</v>
      </c>
      <c r="C13" s="214"/>
      <c r="D13" s="214"/>
      <c r="E13" s="214"/>
      <c r="F13" s="17"/>
    </row>
    <row r="14" spans="2:6" x14ac:dyDescent="0.3">
      <c r="B14" s="90" t="s">
        <v>16</v>
      </c>
      <c r="C14" s="90" t="s">
        <v>19</v>
      </c>
      <c r="D14" s="90" t="s">
        <v>71</v>
      </c>
      <c r="E14" s="90" t="s">
        <v>72</v>
      </c>
      <c r="F14" s="17"/>
    </row>
    <row r="15" spans="2:6" ht="31.2" x14ac:dyDescent="0.3">
      <c r="B15" s="89" t="s">
        <v>505</v>
      </c>
      <c r="C15" s="89">
        <v>25461739</v>
      </c>
      <c r="D15" s="89" t="s">
        <v>492</v>
      </c>
      <c r="E15" s="89" t="s">
        <v>423</v>
      </c>
      <c r="F15" s="17"/>
    </row>
    <row r="16" spans="2:6" x14ac:dyDescent="0.3">
      <c r="B16" s="18" t="s">
        <v>104</v>
      </c>
      <c r="C16" s="211"/>
      <c r="D16" s="211"/>
      <c r="E16" s="211"/>
      <c r="F16" s="17"/>
    </row>
    <row r="17" spans="2:7" x14ac:dyDescent="0.3">
      <c r="B17" s="18" t="s">
        <v>105</v>
      </c>
      <c r="C17" s="211"/>
      <c r="D17" s="211"/>
      <c r="E17" s="211"/>
      <c r="F17" s="17"/>
    </row>
    <row r="18" spans="2:7" x14ac:dyDescent="0.3">
      <c r="B18" s="21"/>
      <c r="C18" s="21"/>
      <c r="D18" s="21"/>
      <c r="E18" s="21"/>
      <c r="F18" s="17"/>
    </row>
    <row r="19" spans="2:7" x14ac:dyDescent="0.3">
      <c r="B19" s="214" t="s">
        <v>73</v>
      </c>
      <c r="C19" s="214"/>
      <c r="D19" s="214"/>
      <c r="E19" s="214"/>
      <c r="F19" s="214"/>
    </row>
    <row r="20" spans="2:7" x14ac:dyDescent="0.3">
      <c r="B20" s="212" t="s">
        <v>74</v>
      </c>
      <c r="C20" s="212"/>
      <c r="D20" s="212"/>
      <c r="E20" s="212"/>
      <c r="F20" s="212"/>
    </row>
    <row r="21" spans="2:7" x14ac:dyDescent="0.3">
      <c r="B21" s="90" t="s">
        <v>75</v>
      </c>
      <c r="C21" s="90" t="s">
        <v>76</v>
      </c>
      <c r="D21" s="90" t="s">
        <v>17</v>
      </c>
      <c r="E21" s="90" t="s">
        <v>77</v>
      </c>
      <c r="F21" s="90" t="s">
        <v>78</v>
      </c>
    </row>
    <row r="22" spans="2:7" x14ac:dyDescent="0.3">
      <c r="B22" s="22"/>
      <c r="C22" s="23"/>
      <c r="D22" s="23"/>
      <c r="E22" s="23"/>
      <c r="F22" s="23"/>
    </row>
    <row r="23" spans="2:7" x14ac:dyDescent="0.3">
      <c r="B23" s="24"/>
      <c r="C23" s="17"/>
      <c r="D23" s="17"/>
      <c r="E23" s="17"/>
      <c r="F23" s="17"/>
    </row>
    <row r="24" spans="2:7" ht="14.4" customHeight="1" x14ac:dyDescent="0.3">
      <c r="B24" s="212" t="s">
        <v>79</v>
      </c>
      <c r="C24" s="212"/>
      <c r="D24" s="212"/>
      <c r="E24" s="212"/>
      <c r="F24" s="212"/>
      <c r="G24" s="212"/>
    </row>
    <row r="25" spans="2:7" ht="67.8" customHeight="1" x14ac:dyDescent="0.3">
      <c r="B25" s="210" t="s">
        <v>80</v>
      </c>
      <c r="C25" s="210"/>
      <c r="D25" s="210" t="s">
        <v>81</v>
      </c>
      <c r="E25" s="210"/>
      <c r="F25" s="210" t="s">
        <v>496</v>
      </c>
      <c r="G25" s="210"/>
    </row>
    <row r="26" spans="2:7" ht="13.2" customHeight="1" x14ac:dyDescent="0.3">
      <c r="B26" s="201" t="s">
        <v>506</v>
      </c>
      <c r="C26" s="202"/>
      <c r="D26" s="201"/>
      <c r="E26" s="202"/>
      <c r="F26" s="201"/>
      <c r="G26" s="202"/>
    </row>
    <row r="27" spans="2:7" ht="13.2" customHeight="1" x14ac:dyDescent="0.3">
      <c r="B27" s="217" t="s">
        <v>507</v>
      </c>
      <c r="C27" s="218"/>
      <c r="D27" s="201"/>
      <c r="E27" s="202"/>
      <c r="F27" s="201"/>
      <c r="G27" s="202"/>
    </row>
    <row r="28" spans="2:7" ht="13.2" customHeight="1" x14ac:dyDescent="0.3">
      <c r="B28" s="217" t="s">
        <v>508</v>
      </c>
      <c r="C28" s="218"/>
      <c r="D28" s="201"/>
      <c r="E28" s="202"/>
      <c r="F28" s="201"/>
      <c r="G28" s="202"/>
    </row>
    <row r="29" spans="2:7" ht="13.2" customHeight="1" x14ac:dyDescent="0.3">
      <c r="B29" s="217" t="s">
        <v>509</v>
      </c>
      <c r="C29" s="218"/>
      <c r="D29" s="201"/>
      <c r="E29" s="202"/>
      <c r="F29" s="201"/>
      <c r="G29" s="202"/>
    </row>
    <row r="30" spans="2:7" ht="13.2" customHeight="1" x14ac:dyDescent="0.3">
      <c r="B30" s="217" t="s">
        <v>510</v>
      </c>
      <c r="C30" s="218"/>
      <c r="D30" s="201"/>
      <c r="E30" s="202"/>
      <c r="F30" s="201"/>
      <c r="G30" s="202"/>
    </row>
    <row r="31" spans="2:7" ht="13.2" customHeight="1" x14ac:dyDescent="0.3">
      <c r="B31" s="217" t="s">
        <v>511</v>
      </c>
      <c r="C31" s="218"/>
      <c r="D31" s="201"/>
      <c r="E31" s="202"/>
      <c r="F31" s="201"/>
      <c r="G31" s="202"/>
    </row>
    <row r="32" spans="2:7" ht="13.2" customHeight="1" x14ac:dyDescent="0.3">
      <c r="B32" s="217" t="s">
        <v>512</v>
      </c>
      <c r="C32" s="218"/>
      <c r="D32" s="201"/>
      <c r="E32" s="202"/>
      <c r="F32" s="201"/>
      <c r="G32" s="202"/>
    </row>
    <row r="33" spans="2:7" ht="13.2" customHeight="1" x14ac:dyDescent="0.3">
      <c r="B33" s="217" t="s">
        <v>513</v>
      </c>
      <c r="C33" s="218"/>
      <c r="D33" s="201"/>
      <c r="E33" s="202"/>
      <c r="F33" s="201"/>
      <c r="G33" s="202"/>
    </row>
    <row r="34" spans="2:7" ht="13.2" customHeight="1" x14ac:dyDescent="0.3">
      <c r="B34" s="217" t="s">
        <v>514</v>
      </c>
      <c r="C34" s="218"/>
      <c r="D34" s="201"/>
      <c r="E34" s="202"/>
      <c r="F34" s="201"/>
      <c r="G34" s="202"/>
    </row>
    <row r="35" spans="2:7" ht="31.8" customHeight="1" x14ac:dyDescent="0.3">
      <c r="B35" s="247" t="s">
        <v>515</v>
      </c>
      <c r="C35" s="248"/>
      <c r="D35" s="95"/>
      <c r="E35" s="96"/>
      <c r="F35" s="95"/>
      <c r="G35" s="96"/>
    </row>
    <row r="36" spans="2:7" ht="35.4" customHeight="1" x14ac:dyDescent="0.3">
      <c r="B36" s="247" t="s">
        <v>516</v>
      </c>
      <c r="C36" s="248"/>
      <c r="D36" s="95"/>
      <c r="E36" s="96"/>
      <c r="F36" s="95"/>
      <c r="G36" s="96"/>
    </row>
    <row r="37" spans="2:7" ht="33" customHeight="1" x14ac:dyDescent="0.3">
      <c r="B37" s="247" t="s">
        <v>517</v>
      </c>
      <c r="C37" s="248"/>
      <c r="D37" s="95"/>
      <c r="E37" s="96"/>
      <c r="F37" s="95"/>
      <c r="G37" s="96"/>
    </row>
    <row r="38" spans="2:7" ht="66.599999999999994" customHeight="1" x14ac:dyDescent="0.3">
      <c r="B38" s="247" t="s">
        <v>518</v>
      </c>
      <c r="C38" s="248"/>
      <c r="D38" s="95"/>
      <c r="E38" s="96"/>
      <c r="F38" s="95"/>
      <c r="G38" s="96"/>
    </row>
    <row r="39" spans="2:7" ht="13.2" customHeight="1" x14ac:dyDescent="0.3">
      <c r="B39" s="201" t="s">
        <v>519</v>
      </c>
      <c r="C39" s="202"/>
      <c r="D39" s="95"/>
      <c r="E39" s="96"/>
      <c r="F39" s="95"/>
      <c r="G39" s="96"/>
    </row>
    <row r="40" spans="2:7" ht="13.2" customHeight="1" x14ac:dyDescent="0.3">
      <c r="B40" s="247" t="s">
        <v>520</v>
      </c>
      <c r="C40" s="248"/>
      <c r="D40" s="95"/>
      <c r="E40" s="96"/>
      <c r="F40" s="95"/>
      <c r="G40" s="96"/>
    </row>
    <row r="41" spans="2:7" ht="13.2" customHeight="1" x14ac:dyDescent="0.3">
      <c r="B41" s="247" t="s">
        <v>521</v>
      </c>
      <c r="C41" s="248"/>
      <c r="D41" s="95"/>
      <c r="E41" s="96"/>
      <c r="F41" s="95"/>
      <c r="G41" s="96"/>
    </row>
    <row r="42" spans="2:7" ht="13.2" customHeight="1" x14ac:dyDescent="0.3">
      <c r="B42" s="247" t="s">
        <v>522</v>
      </c>
      <c r="C42" s="248"/>
      <c r="D42" s="95"/>
      <c r="E42" s="96"/>
      <c r="F42" s="95"/>
      <c r="G42" s="96"/>
    </row>
    <row r="43" spans="2:7" ht="13.2" customHeight="1" x14ac:dyDescent="0.3">
      <c r="B43" s="247" t="s">
        <v>523</v>
      </c>
      <c r="C43" s="248"/>
      <c r="D43" s="95"/>
      <c r="E43" s="96"/>
      <c r="F43" s="95"/>
      <c r="G43" s="96"/>
    </row>
    <row r="44" spans="2:7" ht="13.2" customHeight="1" x14ac:dyDescent="0.3">
      <c r="B44" s="247" t="s">
        <v>524</v>
      </c>
      <c r="C44" s="248"/>
      <c r="D44" s="95"/>
      <c r="E44" s="96"/>
      <c r="F44" s="95"/>
      <c r="G44" s="96"/>
    </row>
    <row r="45" spans="2:7" ht="13.2" customHeight="1" x14ac:dyDescent="0.3">
      <c r="B45" s="247" t="s">
        <v>525</v>
      </c>
      <c r="C45" s="248"/>
      <c r="D45" s="95"/>
      <c r="E45" s="96"/>
      <c r="F45" s="95"/>
      <c r="G45" s="96"/>
    </row>
    <row r="46" spans="2:7" ht="13.2" customHeight="1" x14ac:dyDescent="0.3">
      <c r="B46" s="247" t="s">
        <v>526</v>
      </c>
      <c r="C46" s="248"/>
      <c r="D46" s="95"/>
      <c r="E46" s="96"/>
      <c r="F46" s="95"/>
      <c r="G46" s="96"/>
    </row>
    <row r="47" spans="2:7" ht="13.2" customHeight="1" x14ac:dyDescent="0.3">
      <c r="B47" s="247" t="s">
        <v>527</v>
      </c>
      <c r="C47" s="248"/>
      <c r="D47" s="201"/>
      <c r="E47" s="202"/>
      <c r="F47" s="201"/>
      <c r="G47" s="202"/>
    </row>
    <row r="48" spans="2:7" ht="13.2" customHeight="1" x14ac:dyDescent="0.3">
      <c r="B48" s="247" t="s">
        <v>528</v>
      </c>
      <c r="C48" s="248"/>
      <c r="D48" s="201"/>
      <c r="E48" s="202"/>
      <c r="F48" s="201"/>
      <c r="G48" s="202"/>
    </row>
    <row r="49" spans="2:7" ht="13.2" customHeight="1" x14ac:dyDescent="0.3">
      <c r="B49" s="111" t="s">
        <v>529</v>
      </c>
      <c r="C49" s="113"/>
      <c r="D49" s="95"/>
      <c r="E49" s="96"/>
      <c r="F49" s="95"/>
      <c r="G49" s="96"/>
    </row>
    <row r="50" spans="2:7" ht="46.2" customHeight="1" x14ac:dyDescent="0.3">
      <c r="B50" s="247" t="s">
        <v>530</v>
      </c>
      <c r="C50" s="248"/>
      <c r="D50" s="95"/>
      <c r="E50" s="96"/>
      <c r="F50" s="95"/>
      <c r="G50" s="96"/>
    </row>
    <row r="51" spans="2:7" ht="132.6" customHeight="1" x14ac:dyDescent="0.3">
      <c r="B51" s="247" t="s">
        <v>531</v>
      </c>
      <c r="C51" s="248"/>
      <c r="D51" s="95"/>
      <c r="E51" s="96"/>
      <c r="F51" s="95"/>
      <c r="G51" s="96"/>
    </row>
    <row r="52" spans="2:7" ht="13.2" customHeight="1" x14ac:dyDescent="0.3">
      <c r="B52" s="112"/>
      <c r="C52" s="112"/>
      <c r="D52" s="103"/>
      <c r="E52" s="103"/>
      <c r="F52" s="103"/>
      <c r="G52" s="103"/>
    </row>
    <row r="53" spans="2:7" ht="13.2" customHeight="1" x14ac:dyDescent="0.3">
      <c r="B53" s="112"/>
      <c r="C53" s="112"/>
      <c r="D53" s="103"/>
      <c r="E53" s="103"/>
      <c r="F53" s="103"/>
      <c r="G53" s="103"/>
    </row>
    <row r="54" spans="2:7" x14ac:dyDescent="0.3">
      <c r="B54" s="24"/>
      <c r="C54" s="17"/>
      <c r="D54" s="17"/>
      <c r="E54" s="17"/>
      <c r="F54" s="17"/>
    </row>
    <row r="55" spans="2:7" x14ac:dyDescent="0.3">
      <c r="B55" s="212" t="s">
        <v>82</v>
      </c>
      <c r="C55" s="212"/>
      <c r="D55" s="212"/>
      <c r="E55" s="212"/>
      <c r="F55" s="212"/>
    </row>
    <row r="56" spans="2:7" x14ac:dyDescent="0.3">
      <c r="B56" s="94" t="s">
        <v>106</v>
      </c>
      <c r="C56" s="211"/>
      <c r="D56" s="211"/>
      <c r="E56" s="211"/>
      <c r="F56" s="211"/>
    </row>
    <row r="57" spans="2:7" x14ac:dyDescent="0.3">
      <c r="B57" s="94" t="s">
        <v>75</v>
      </c>
      <c r="C57" s="94" t="s">
        <v>76</v>
      </c>
      <c r="D57" s="94" t="s">
        <v>17</v>
      </c>
      <c r="E57" s="94" t="s">
        <v>77</v>
      </c>
      <c r="F57" s="94" t="s">
        <v>78</v>
      </c>
    </row>
    <row r="58" spans="2:7" x14ac:dyDescent="0.3">
      <c r="B58" s="22"/>
      <c r="C58" s="23"/>
      <c r="D58" s="23"/>
      <c r="E58" s="23"/>
      <c r="F58" s="23"/>
    </row>
    <row r="59" spans="2:7" x14ac:dyDescent="0.3">
      <c r="B59" s="24"/>
      <c r="C59" s="17"/>
      <c r="D59" s="17"/>
      <c r="E59" s="17"/>
      <c r="F59" s="17"/>
    </row>
    <row r="60" spans="2:7" x14ac:dyDescent="0.3">
      <c r="B60" s="212" t="s">
        <v>83</v>
      </c>
      <c r="C60" s="212"/>
      <c r="D60" s="212"/>
      <c r="E60" s="212"/>
      <c r="F60" s="212"/>
    </row>
    <row r="61" spans="2:7" x14ac:dyDescent="0.3">
      <c r="B61" s="94" t="s">
        <v>15</v>
      </c>
      <c r="C61" s="26"/>
      <c r="D61" s="26"/>
      <c r="E61" s="26"/>
      <c r="F61" s="26"/>
    </row>
    <row r="62" spans="2:7" x14ac:dyDescent="0.3">
      <c r="B62" s="94" t="s">
        <v>75</v>
      </c>
      <c r="C62" s="94" t="s">
        <v>76</v>
      </c>
      <c r="D62" s="94" t="s">
        <v>17</v>
      </c>
      <c r="E62" s="94" t="s">
        <v>77</v>
      </c>
      <c r="F62" s="94" t="s">
        <v>78</v>
      </c>
    </row>
    <row r="63" spans="2:7" x14ac:dyDescent="0.3">
      <c r="B63" s="22"/>
      <c r="C63" s="23"/>
      <c r="D63" s="23"/>
      <c r="E63" s="23"/>
      <c r="F63" s="23"/>
    </row>
    <row r="64" spans="2:7" x14ac:dyDescent="0.3">
      <c r="B64" s="18" t="s">
        <v>84</v>
      </c>
      <c r="C64" s="209"/>
      <c r="D64" s="209"/>
      <c r="E64" s="209"/>
      <c r="F64" s="209"/>
    </row>
    <row r="65" spans="1:6" x14ac:dyDescent="0.3">
      <c r="B65" s="24"/>
      <c r="C65" s="17"/>
      <c r="D65" s="17"/>
      <c r="E65" s="17"/>
      <c r="F65" s="17"/>
    </row>
    <row r="66" spans="1:6" x14ac:dyDescent="0.3">
      <c r="B66" s="18" t="s">
        <v>484</v>
      </c>
      <c r="C66" s="203"/>
      <c r="D66" s="203"/>
      <c r="E66" s="203"/>
      <c r="F66" s="204"/>
    </row>
    <row r="67" spans="1:6" x14ac:dyDescent="0.3">
      <c r="B67" s="91" t="s">
        <v>17</v>
      </c>
      <c r="C67" s="205" t="s">
        <v>88</v>
      </c>
      <c r="D67" s="206"/>
      <c r="E67" s="205" t="s">
        <v>19</v>
      </c>
      <c r="F67" s="206"/>
    </row>
    <row r="68" spans="1:6" ht="31.2" x14ac:dyDescent="0.3">
      <c r="B68" s="29" t="s">
        <v>532</v>
      </c>
      <c r="C68" s="207"/>
      <c r="D68" s="208"/>
      <c r="E68" s="207"/>
      <c r="F68" s="208"/>
    </row>
    <row r="76" spans="1:6" x14ac:dyDescent="0.3">
      <c r="B76" s="92"/>
      <c r="C76" s="92"/>
      <c r="D76" s="92"/>
      <c r="E76" s="92"/>
      <c r="F76" s="92"/>
    </row>
    <row r="77" spans="1:6" x14ac:dyDescent="0.3">
      <c r="A77" s="14" t="s">
        <v>449</v>
      </c>
      <c r="B77" s="18" t="s">
        <v>90</v>
      </c>
      <c r="C77" s="89"/>
      <c r="D77" s="89"/>
      <c r="E77" s="89"/>
      <c r="F77" s="89"/>
    </row>
    <row r="78" spans="1:6" x14ac:dyDescent="0.3">
      <c r="B78" s="18" t="s">
        <v>91</v>
      </c>
      <c r="C78" s="88"/>
      <c r="D78" s="88"/>
      <c r="E78" s="88"/>
      <c r="F78" s="88"/>
    </row>
    <row r="79" spans="1:6" x14ac:dyDescent="0.3">
      <c r="B79" s="18" t="s">
        <v>92</v>
      </c>
      <c r="C79" s="89"/>
      <c r="D79" s="89"/>
      <c r="E79" s="89"/>
      <c r="F79" s="89"/>
    </row>
    <row r="80" spans="1:6" x14ac:dyDescent="0.3">
      <c r="B80" s="18" t="s">
        <v>93</v>
      </c>
      <c r="C80" s="18"/>
      <c r="D80" s="18" t="s">
        <v>94</v>
      </c>
      <c r="E80" s="88"/>
      <c r="F80" s="88"/>
    </row>
    <row r="81" spans="2:6" x14ac:dyDescent="0.3">
      <c r="B81" s="18" t="s">
        <v>95</v>
      </c>
      <c r="C81" s="18"/>
      <c r="D81" s="18" t="s">
        <v>96</v>
      </c>
      <c r="E81" s="88"/>
      <c r="F81" s="88"/>
    </row>
    <row r="82" spans="2:6" x14ac:dyDescent="0.3">
      <c r="B82" s="18" t="s">
        <v>97</v>
      </c>
      <c r="C82" s="89"/>
      <c r="D82" s="89"/>
      <c r="E82" s="89"/>
      <c r="F82" s="89"/>
    </row>
  </sheetData>
  <mergeCells count="77">
    <mergeCell ref="C6:E6"/>
    <mergeCell ref="B1:E1"/>
    <mergeCell ref="C2:E2"/>
    <mergeCell ref="C3:E3"/>
    <mergeCell ref="C4:E4"/>
    <mergeCell ref="B5:E5"/>
    <mergeCell ref="B24:G24"/>
    <mergeCell ref="C7:E7"/>
    <mergeCell ref="C8:E8"/>
    <mergeCell ref="C9:E9"/>
    <mergeCell ref="C10:E10"/>
    <mergeCell ref="C11:E11"/>
    <mergeCell ref="C12:E12"/>
    <mergeCell ref="B13:E13"/>
    <mergeCell ref="C16:E16"/>
    <mergeCell ref="C17:E17"/>
    <mergeCell ref="B19:F19"/>
    <mergeCell ref="B20:F20"/>
    <mergeCell ref="B25:C25"/>
    <mergeCell ref="D25:E25"/>
    <mergeCell ref="F25:G25"/>
    <mergeCell ref="B26:C26"/>
    <mergeCell ref="D26:E26"/>
    <mergeCell ref="F26:G26"/>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31:G31"/>
    <mergeCell ref="B32:C32"/>
    <mergeCell ref="D32:E32"/>
    <mergeCell ref="F32:G32"/>
    <mergeCell ref="B33:C33"/>
    <mergeCell ref="D33:E33"/>
    <mergeCell ref="F33:G33"/>
    <mergeCell ref="B34:C34"/>
    <mergeCell ref="D34:E34"/>
    <mergeCell ref="F34:G34"/>
    <mergeCell ref="B40:C40"/>
    <mergeCell ref="B41:C41"/>
    <mergeCell ref="B42:C42"/>
    <mergeCell ref="B55:F55"/>
    <mergeCell ref="C56:F56"/>
    <mergeCell ref="F47:G47"/>
    <mergeCell ref="B48:C48"/>
    <mergeCell ref="D48:E48"/>
    <mergeCell ref="F48:G48"/>
    <mergeCell ref="B50:C50"/>
    <mergeCell ref="B43:C43"/>
    <mergeCell ref="B44:C44"/>
    <mergeCell ref="B45:C45"/>
    <mergeCell ref="B46:C46"/>
    <mergeCell ref="B35:C35"/>
    <mergeCell ref="B36:C36"/>
    <mergeCell ref="B37:C37"/>
    <mergeCell ref="B38:C38"/>
    <mergeCell ref="B39:C39"/>
    <mergeCell ref="C68:D68"/>
    <mergeCell ref="B47:C47"/>
    <mergeCell ref="D47:E47"/>
    <mergeCell ref="B51:C51"/>
    <mergeCell ref="E68:F68"/>
    <mergeCell ref="B60:F60"/>
    <mergeCell ref="C64:F64"/>
    <mergeCell ref="C66:F66"/>
    <mergeCell ref="C67:D67"/>
    <mergeCell ref="E67:F67"/>
  </mergeCells>
  <dataValidations count="9">
    <dataValidation type="list" allowBlank="1" showInputMessage="1" showErrorMessage="1" sqref="C16:E16" xr:uid="{10E2A7DF-D2D4-4857-9268-055D61F34DF5}">
      <formula1>$F$3:$F$18</formula1>
    </dataValidation>
    <dataValidation type="list" allowBlank="1" showInputMessage="1" showErrorMessage="1" sqref="C3" xr:uid="{9B5474E3-E3BF-4E01-B0F1-9055160B982B}">
      <formula1>$C$3:$C$15</formula1>
    </dataValidation>
    <dataValidation type="list" allowBlank="1" showInputMessage="1" showErrorMessage="1" sqref="C64" xr:uid="{07B328F7-704A-468D-AC05-CF39942E2BE2}">
      <formula1>$D$3:$D$5</formula1>
    </dataValidation>
    <dataValidation type="list" allowBlank="1" showInputMessage="1" showErrorMessage="1" sqref="B22 B63" xr:uid="{7A5F1847-DB69-4898-9732-03E55EA6E96B}">
      <formula1>$G$3:$G$7</formula1>
    </dataValidation>
    <dataValidation type="list" allowBlank="1" showInputMessage="1" showErrorMessage="1" sqref="C56:F56" xr:uid="{3223998C-0DDB-448F-9214-AEC61C8D2ADC}">
      <formula1>$G$10:$G$13</formula1>
    </dataValidation>
    <dataValidation type="list" allowBlank="1" showInputMessage="1" showErrorMessage="1" sqref="E61:F61" xr:uid="{88DD87D4-E268-46D3-A2CD-F33017B9A7EC}">
      <formula1>#REF!</formula1>
    </dataValidation>
    <dataValidation type="list" allowBlank="1" showInputMessage="1" showErrorMessage="1" sqref="C79" xr:uid="{9C2D9A97-892B-4585-ABB6-E6D494CCF630}">
      <formula1>$H$3:$H$6</formula1>
    </dataValidation>
    <dataValidation type="list" allowBlank="1" showInputMessage="1" showErrorMessage="1" sqref="C80:C81" xr:uid="{B701BDDA-BAA5-4004-A723-A2833335E439}">
      <formula1>$D$3:$D$4</formula1>
    </dataValidation>
    <dataValidation type="list" allowBlank="1" showInputMessage="1" showErrorMessage="1" sqref="C82:F82" xr:uid="{2FDB7D0A-A2E5-46AB-8FDB-A313127C8780}">
      <formula1>$H$9:$H$13</formula1>
    </dataValidation>
  </dataValidations>
  <pageMargins left="0.7" right="0.7" top="0.75" bottom="0.75" header="0.3" footer="0.3"/>
  <pageSetup paperSize="9" orientation="portrait" horizontalDpi="0" verticalDpi="0"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AF100-9B6D-4360-96D6-1E5C8AB74D8D}">
  <dimension ref="A1:G61"/>
  <sheetViews>
    <sheetView showGridLines="0" workbookViewId="0"/>
  </sheetViews>
  <sheetFormatPr baseColWidth="10" defaultRowHeight="15.6" x14ac:dyDescent="0.3"/>
  <cols>
    <col min="1" max="1" width="11.5546875" style="14"/>
    <col min="2" max="2" width="33.5546875" style="14" customWidth="1"/>
    <col min="3" max="3" width="13.44140625" style="14" customWidth="1"/>
    <col min="4" max="4" width="20.6640625" style="14" customWidth="1"/>
    <col min="5" max="5" width="36.21875" style="14" customWidth="1"/>
    <col min="6" max="6" width="11.5546875" style="14"/>
    <col min="7" max="7" width="25.109375" style="14" customWidth="1"/>
    <col min="8" max="16384" width="11.5546875" style="14"/>
  </cols>
  <sheetData>
    <row r="1" spans="2:6" x14ac:dyDescent="0.3">
      <c r="B1" s="214" t="s">
        <v>65</v>
      </c>
      <c r="C1" s="214"/>
      <c r="D1" s="214"/>
      <c r="E1" s="214"/>
      <c r="F1" s="17"/>
    </row>
    <row r="2" spans="2:6" x14ac:dyDescent="0.3">
      <c r="B2" s="18" t="s">
        <v>66</v>
      </c>
      <c r="C2" s="213" t="s">
        <v>423</v>
      </c>
      <c r="D2" s="213"/>
      <c r="E2" s="213"/>
      <c r="F2" s="17"/>
    </row>
    <row r="3" spans="2:6" x14ac:dyDescent="0.3">
      <c r="B3" s="18" t="s">
        <v>98</v>
      </c>
      <c r="C3" s="215" t="s">
        <v>67</v>
      </c>
      <c r="D3" s="215"/>
      <c r="E3" s="215"/>
      <c r="F3" s="17"/>
    </row>
    <row r="4" spans="2:6" ht="31.2" customHeight="1" x14ac:dyDescent="0.3">
      <c r="B4" s="18" t="s">
        <v>68</v>
      </c>
      <c r="C4" s="215" t="s">
        <v>489</v>
      </c>
      <c r="D4" s="215"/>
      <c r="E4" s="215"/>
      <c r="F4" s="17"/>
    </row>
    <row r="5" spans="2:6" x14ac:dyDescent="0.3">
      <c r="B5" s="216"/>
      <c r="C5" s="216"/>
      <c r="D5" s="216"/>
      <c r="E5" s="216"/>
      <c r="F5" s="17"/>
    </row>
    <row r="6" spans="2:6" x14ac:dyDescent="0.3">
      <c r="B6" s="18" t="s">
        <v>99</v>
      </c>
      <c r="C6" s="215" t="s">
        <v>490</v>
      </c>
      <c r="D6" s="215"/>
      <c r="E6" s="215"/>
      <c r="F6" s="17"/>
    </row>
    <row r="7" spans="2:6" ht="37.799999999999997" customHeight="1" x14ac:dyDescent="0.3">
      <c r="B7" s="18" t="s">
        <v>56</v>
      </c>
      <c r="C7" s="215" t="s">
        <v>652</v>
      </c>
      <c r="D7" s="215"/>
      <c r="E7" s="215"/>
      <c r="F7" s="17"/>
    </row>
    <row r="8" spans="2:6" x14ac:dyDescent="0.3">
      <c r="B8" s="18" t="s">
        <v>100</v>
      </c>
      <c r="C8" s="215" t="s">
        <v>491</v>
      </c>
      <c r="D8" s="215"/>
      <c r="E8" s="215"/>
      <c r="F8" s="17"/>
    </row>
    <row r="9" spans="2:6" x14ac:dyDescent="0.3">
      <c r="B9" s="18" t="s">
        <v>101</v>
      </c>
      <c r="C9" s="215" t="s">
        <v>454</v>
      </c>
      <c r="D9" s="215"/>
      <c r="E9" s="215"/>
      <c r="F9" s="17"/>
    </row>
    <row r="10" spans="2:6" x14ac:dyDescent="0.3">
      <c r="B10" s="18" t="s">
        <v>69</v>
      </c>
      <c r="C10" s="215"/>
      <c r="D10" s="215"/>
      <c r="E10" s="215"/>
      <c r="F10" s="17"/>
    </row>
    <row r="11" spans="2:6" x14ac:dyDescent="0.3">
      <c r="B11" s="18" t="s">
        <v>102</v>
      </c>
      <c r="C11" s="215"/>
      <c r="D11" s="215"/>
      <c r="E11" s="215"/>
      <c r="F11" s="17"/>
    </row>
    <row r="12" spans="2:6" x14ac:dyDescent="0.3">
      <c r="B12" s="18" t="s">
        <v>103</v>
      </c>
      <c r="C12" s="215"/>
      <c r="D12" s="215"/>
      <c r="E12" s="215"/>
      <c r="F12" s="17"/>
    </row>
    <row r="13" spans="2:6" x14ac:dyDescent="0.3">
      <c r="B13" s="214" t="s">
        <v>70</v>
      </c>
      <c r="C13" s="214"/>
      <c r="D13" s="214"/>
      <c r="E13" s="214"/>
      <c r="F13" s="17"/>
    </row>
    <row r="14" spans="2:6" x14ac:dyDescent="0.3">
      <c r="B14" s="90" t="s">
        <v>16</v>
      </c>
      <c r="C14" s="90" t="s">
        <v>19</v>
      </c>
      <c r="D14" s="90" t="s">
        <v>71</v>
      </c>
      <c r="E14" s="90" t="s">
        <v>72</v>
      </c>
      <c r="F14" s="17"/>
    </row>
    <row r="15" spans="2:6" ht="31.2" x14ac:dyDescent="0.3">
      <c r="B15" s="89" t="s">
        <v>491</v>
      </c>
      <c r="C15" s="93"/>
      <c r="D15" s="89" t="s">
        <v>492</v>
      </c>
      <c r="E15" s="89" t="s">
        <v>493</v>
      </c>
      <c r="F15" s="17"/>
    </row>
    <row r="16" spans="2:6" x14ac:dyDescent="0.3">
      <c r="B16" s="18" t="s">
        <v>104</v>
      </c>
      <c r="C16" s="211"/>
      <c r="D16" s="211"/>
      <c r="E16" s="211"/>
      <c r="F16" s="17"/>
    </row>
    <row r="17" spans="2:7" x14ac:dyDescent="0.3">
      <c r="B17" s="18" t="s">
        <v>105</v>
      </c>
      <c r="C17" s="211"/>
      <c r="D17" s="211"/>
      <c r="E17" s="211"/>
      <c r="F17" s="17"/>
    </row>
    <row r="18" spans="2:7" x14ac:dyDescent="0.3">
      <c r="B18" s="21"/>
      <c r="C18" s="21"/>
      <c r="D18" s="21"/>
      <c r="E18" s="21"/>
      <c r="F18" s="17"/>
    </row>
    <row r="19" spans="2:7" x14ac:dyDescent="0.3">
      <c r="B19" s="214" t="s">
        <v>73</v>
      </c>
      <c r="C19" s="214"/>
      <c r="D19" s="214"/>
      <c r="E19" s="214"/>
      <c r="F19" s="214"/>
    </row>
    <row r="20" spans="2:7" x14ac:dyDescent="0.3">
      <c r="B20" s="212" t="s">
        <v>74</v>
      </c>
      <c r="C20" s="212"/>
      <c r="D20" s="212"/>
      <c r="E20" s="212"/>
      <c r="F20" s="212"/>
    </row>
    <row r="21" spans="2:7" x14ac:dyDescent="0.3">
      <c r="B21" s="90" t="s">
        <v>75</v>
      </c>
      <c r="C21" s="90" t="s">
        <v>76</v>
      </c>
      <c r="D21" s="90" t="s">
        <v>17</v>
      </c>
      <c r="E21" s="90" t="s">
        <v>77</v>
      </c>
      <c r="F21" s="90" t="s">
        <v>78</v>
      </c>
    </row>
    <row r="22" spans="2:7" ht="93.6" x14ac:dyDescent="0.3">
      <c r="B22" s="105" t="s">
        <v>495</v>
      </c>
      <c r="C22" s="23"/>
      <c r="D22" s="89" t="s">
        <v>494</v>
      </c>
      <c r="E22" s="23"/>
      <c r="F22" s="23"/>
    </row>
    <row r="23" spans="2:7" x14ac:dyDescent="0.3">
      <c r="B23" s="24"/>
      <c r="C23" s="17"/>
      <c r="D23" s="17"/>
      <c r="E23" s="17"/>
      <c r="F23" s="17"/>
    </row>
    <row r="24" spans="2:7" ht="14.4" customHeight="1" x14ac:dyDescent="0.3">
      <c r="B24" s="212" t="s">
        <v>79</v>
      </c>
      <c r="C24" s="212"/>
      <c r="D24" s="212"/>
      <c r="E24" s="212"/>
      <c r="F24" s="212"/>
      <c r="G24" s="212"/>
    </row>
    <row r="25" spans="2:7" ht="67.8" customHeight="1" x14ac:dyDescent="0.3">
      <c r="B25" s="210" t="s">
        <v>80</v>
      </c>
      <c r="C25" s="210"/>
      <c r="D25" s="210" t="s">
        <v>81</v>
      </c>
      <c r="E25" s="210"/>
      <c r="F25" s="210" t="s">
        <v>496</v>
      </c>
      <c r="G25" s="210"/>
    </row>
    <row r="26" spans="2:7" ht="43.8" customHeight="1" x14ac:dyDescent="0.3">
      <c r="B26" s="217" t="s">
        <v>497</v>
      </c>
      <c r="C26" s="218"/>
      <c r="D26" s="201"/>
      <c r="E26" s="202"/>
      <c r="F26" s="201"/>
      <c r="G26" s="202"/>
    </row>
    <row r="27" spans="2:7" ht="64.2" customHeight="1" x14ac:dyDescent="0.3">
      <c r="B27" s="217" t="s">
        <v>498</v>
      </c>
      <c r="C27" s="218"/>
      <c r="D27" s="201"/>
      <c r="E27" s="202"/>
      <c r="F27" s="201"/>
      <c r="G27" s="202"/>
    </row>
    <row r="28" spans="2:7" ht="48" customHeight="1" x14ac:dyDescent="0.3">
      <c r="B28" s="217" t="s">
        <v>499</v>
      </c>
      <c r="C28" s="218"/>
      <c r="D28" s="201"/>
      <c r="E28" s="202"/>
      <c r="F28" s="201"/>
      <c r="G28" s="202"/>
    </row>
    <row r="29" spans="2:7" ht="78.599999999999994" customHeight="1" x14ac:dyDescent="0.3">
      <c r="B29" s="217" t="s">
        <v>500</v>
      </c>
      <c r="C29" s="218"/>
      <c r="D29" s="201"/>
      <c r="E29" s="202"/>
      <c r="F29" s="201"/>
      <c r="G29" s="202"/>
    </row>
    <row r="30" spans="2:7" ht="62.4" customHeight="1" x14ac:dyDescent="0.3">
      <c r="B30" s="217" t="s">
        <v>501</v>
      </c>
      <c r="C30" s="218"/>
      <c r="D30" s="201"/>
      <c r="E30" s="202"/>
      <c r="F30" s="201"/>
      <c r="G30" s="202"/>
    </row>
    <row r="31" spans="2:7" ht="13.2" customHeight="1" x14ac:dyDescent="0.3">
      <c r="B31" s="103"/>
      <c r="C31" s="103"/>
      <c r="D31" s="103"/>
      <c r="E31" s="103"/>
      <c r="F31" s="103"/>
      <c r="G31" s="103"/>
    </row>
    <row r="32" spans="2:7" x14ac:dyDescent="0.3">
      <c r="B32" s="24"/>
      <c r="C32" s="17"/>
      <c r="D32" s="17"/>
      <c r="E32" s="17"/>
      <c r="F32" s="17"/>
    </row>
    <row r="33" spans="1:7" x14ac:dyDescent="0.3">
      <c r="B33" s="212" t="s">
        <v>82</v>
      </c>
      <c r="C33" s="212"/>
      <c r="D33" s="212"/>
      <c r="E33" s="212"/>
      <c r="F33" s="212"/>
    </row>
    <row r="34" spans="1:7" x14ac:dyDescent="0.3">
      <c r="B34" s="94" t="s">
        <v>106</v>
      </c>
      <c r="C34" s="211"/>
      <c r="D34" s="211"/>
      <c r="E34" s="211"/>
      <c r="F34" s="211"/>
    </row>
    <row r="35" spans="1:7" x14ac:dyDescent="0.3">
      <c r="B35" s="94" t="s">
        <v>75</v>
      </c>
      <c r="C35" s="94" t="s">
        <v>76</v>
      </c>
      <c r="D35" s="94" t="s">
        <v>17</v>
      </c>
      <c r="E35" s="94" t="s">
        <v>77</v>
      </c>
      <c r="F35" s="94" t="s">
        <v>78</v>
      </c>
    </row>
    <row r="36" spans="1:7" x14ac:dyDescent="0.3">
      <c r="B36" s="22"/>
      <c r="C36" s="23"/>
      <c r="D36" s="23"/>
      <c r="E36" s="23"/>
      <c r="F36" s="23"/>
    </row>
    <row r="37" spans="1:7" x14ac:dyDescent="0.3">
      <c r="B37" s="24"/>
      <c r="C37" s="17"/>
      <c r="D37" s="17"/>
      <c r="E37" s="17"/>
      <c r="F37" s="17"/>
    </row>
    <row r="38" spans="1:7" x14ac:dyDescent="0.3">
      <c r="B38" s="212" t="s">
        <v>83</v>
      </c>
      <c r="C38" s="212"/>
      <c r="D38" s="212"/>
      <c r="E38" s="212"/>
      <c r="F38" s="212"/>
    </row>
    <row r="39" spans="1:7" x14ac:dyDescent="0.3">
      <c r="B39" s="94" t="s">
        <v>15</v>
      </c>
      <c r="C39" s="26"/>
      <c r="D39" s="26"/>
      <c r="E39" s="26"/>
      <c r="F39" s="26"/>
    </row>
    <row r="40" spans="1:7" x14ac:dyDescent="0.3">
      <c r="B40" s="94" t="s">
        <v>75</v>
      </c>
      <c r="C40" s="94" t="s">
        <v>76</v>
      </c>
      <c r="D40" s="94" t="s">
        <v>17</v>
      </c>
      <c r="E40" s="94" t="s">
        <v>77</v>
      </c>
      <c r="F40" s="94" t="s">
        <v>78</v>
      </c>
    </row>
    <row r="41" spans="1:7" x14ac:dyDescent="0.3">
      <c r="B41" s="22"/>
      <c r="C41" s="23"/>
      <c r="D41" s="23"/>
      <c r="E41" s="23"/>
      <c r="F41" s="23"/>
    </row>
    <row r="42" spans="1:7" x14ac:dyDescent="0.3">
      <c r="B42" s="18" t="s">
        <v>84</v>
      </c>
      <c r="C42" s="209"/>
      <c r="D42" s="209"/>
      <c r="E42" s="209"/>
      <c r="F42" s="209"/>
    </row>
    <row r="43" spans="1:7" x14ac:dyDescent="0.3">
      <c r="B43" s="24"/>
      <c r="C43" s="17"/>
      <c r="D43" s="17"/>
      <c r="E43" s="17"/>
      <c r="F43" s="17"/>
    </row>
    <row r="44" spans="1:7" x14ac:dyDescent="0.3">
      <c r="B44" s="18" t="s">
        <v>484</v>
      </c>
      <c r="C44" s="203"/>
      <c r="D44" s="203"/>
      <c r="E44" s="203"/>
      <c r="F44" s="204"/>
      <c r="G44" s="86"/>
    </row>
    <row r="45" spans="1:7" x14ac:dyDescent="0.3">
      <c r="B45" s="91" t="s">
        <v>17</v>
      </c>
      <c r="C45" s="205" t="s">
        <v>88</v>
      </c>
      <c r="D45" s="206"/>
      <c r="E45" s="205" t="s">
        <v>19</v>
      </c>
      <c r="F45" s="206"/>
    </row>
    <row r="46" spans="1:7" x14ac:dyDescent="0.3">
      <c r="B46" s="29" t="s">
        <v>502</v>
      </c>
      <c r="C46" s="207"/>
      <c r="D46" s="208"/>
      <c r="E46" s="207"/>
      <c r="F46" s="208"/>
    </row>
    <row r="47" spans="1:7" x14ac:dyDescent="0.3">
      <c r="A47" s="86"/>
      <c r="B47" s="107"/>
      <c r="C47" s="109"/>
      <c r="D47" s="109"/>
      <c r="E47" s="109"/>
      <c r="F47" s="109"/>
      <c r="G47" s="86"/>
    </row>
    <row r="48" spans="1:7" x14ac:dyDescent="0.3">
      <c r="A48" s="86"/>
      <c r="B48" s="106"/>
      <c r="C48" s="104"/>
      <c r="D48" s="104"/>
      <c r="E48" s="104"/>
      <c r="F48" s="104"/>
    </row>
    <row r="49" spans="1:6" x14ac:dyDescent="0.3">
      <c r="A49" s="86"/>
      <c r="B49" s="108"/>
      <c r="C49" s="110"/>
      <c r="D49" s="110"/>
      <c r="E49" s="110"/>
      <c r="F49" s="110"/>
    </row>
    <row r="50" spans="1:6" x14ac:dyDescent="0.3">
      <c r="B50" s="251"/>
      <c r="C50" s="251"/>
      <c r="D50" s="251"/>
      <c r="E50" s="251"/>
      <c r="F50" s="251"/>
    </row>
    <row r="51" spans="1:6" x14ac:dyDescent="0.3">
      <c r="B51" s="18" t="s">
        <v>90</v>
      </c>
      <c r="C51" s="250"/>
      <c r="D51" s="250"/>
      <c r="E51" s="250"/>
      <c r="F51" s="250"/>
    </row>
    <row r="52" spans="1:6" x14ac:dyDescent="0.3">
      <c r="B52" s="18" t="s">
        <v>91</v>
      </c>
      <c r="C52" s="249"/>
      <c r="D52" s="249"/>
      <c r="E52" s="249"/>
      <c r="F52" s="249"/>
    </row>
    <row r="53" spans="1:6" x14ac:dyDescent="0.3">
      <c r="B53" s="18" t="s">
        <v>92</v>
      </c>
      <c r="C53" s="250"/>
      <c r="D53" s="250"/>
      <c r="E53" s="250"/>
      <c r="F53" s="250"/>
    </row>
    <row r="54" spans="1:6" x14ac:dyDescent="0.3">
      <c r="B54" s="18" t="s">
        <v>93</v>
      </c>
      <c r="C54" s="18"/>
      <c r="D54" s="18" t="s">
        <v>94</v>
      </c>
      <c r="E54" s="249"/>
      <c r="F54" s="249"/>
    </row>
    <row r="55" spans="1:6" x14ac:dyDescent="0.3">
      <c r="B55" s="18" t="s">
        <v>95</v>
      </c>
      <c r="C55" s="18"/>
      <c r="D55" s="18" t="s">
        <v>96</v>
      </c>
      <c r="E55" s="249"/>
      <c r="F55" s="249"/>
    </row>
    <row r="56" spans="1:6" x14ac:dyDescent="0.3">
      <c r="B56" s="18" t="s">
        <v>97</v>
      </c>
      <c r="C56" s="250"/>
      <c r="D56" s="250"/>
      <c r="E56" s="250"/>
      <c r="F56" s="250"/>
    </row>
    <row r="61" spans="1:6" x14ac:dyDescent="0.3">
      <c r="A61" s="14" t="s">
        <v>449</v>
      </c>
    </row>
  </sheetData>
  <mergeCells count="52">
    <mergeCell ref="C6:E6"/>
    <mergeCell ref="B1:E1"/>
    <mergeCell ref="C2:E2"/>
    <mergeCell ref="C3:E3"/>
    <mergeCell ref="C4:E4"/>
    <mergeCell ref="B5:E5"/>
    <mergeCell ref="B24:G24"/>
    <mergeCell ref="C7:E7"/>
    <mergeCell ref="C8:E8"/>
    <mergeCell ref="C9:E9"/>
    <mergeCell ref="C10:E10"/>
    <mergeCell ref="C11:E11"/>
    <mergeCell ref="C12:E12"/>
    <mergeCell ref="B13:E13"/>
    <mergeCell ref="C16:E16"/>
    <mergeCell ref="C17:E17"/>
    <mergeCell ref="B19:F19"/>
    <mergeCell ref="B20:F20"/>
    <mergeCell ref="B25:C25"/>
    <mergeCell ref="D25:E25"/>
    <mergeCell ref="B26:C26"/>
    <mergeCell ref="D26:E26"/>
    <mergeCell ref="F26:G26"/>
    <mergeCell ref="E54:F54"/>
    <mergeCell ref="E55:F55"/>
    <mergeCell ref="C56:F56"/>
    <mergeCell ref="F25:G25"/>
    <mergeCell ref="B27:C27"/>
    <mergeCell ref="B28:C28"/>
    <mergeCell ref="B29:C29"/>
    <mergeCell ref="B30:C30"/>
    <mergeCell ref="B50:F50"/>
    <mergeCell ref="C51:F51"/>
    <mergeCell ref="C52:F52"/>
    <mergeCell ref="C53:F53"/>
    <mergeCell ref="B33:F33"/>
    <mergeCell ref="C34:F34"/>
    <mergeCell ref="B38:F38"/>
    <mergeCell ref="C42:F42"/>
    <mergeCell ref="C45:D45"/>
    <mergeCell ref="E45:F45"/>
    <mergeCell ref="C46:D46"/>
    <mergeCell ref="E46:F46"/>
    <mergeCell ref="F27:G27"/>
    <mergeCell ref="F28:G28"/>
    <mergeCell ref="F29:G29"/>
    <mergeCell ref="F30:G30"/>
    <mergeCell ref="D27:E27"/>
    <mergeCell ref="D28:E28"/>
    <mergeCell ref="D29:E29"/>
    <mergeCell ref="D30:E30"/>
    <mergeCell ref="C44:F44"/>
  </mergeCells>
  <dataValidations count="9">
    <dataValidation type="list" allowBlank="1" showInputMessage="1" showErrorMessage="1" sqref="C16:E16" xr:uid="{C797F88A-6F62-48BD-A950-898A542D618A}">
      <formula1>$F$3:$F$18</formula1>
    </dataValidation>
    <dataValidation type="list" allowBlank="1" showInputMessage="1" showErrorMessage="1" sqref="C3" xr:uid="{99F62B49-07FF-4717-AD77-30236B0E3E99}">
      <formula1>$C$3:$C$15</formula1>
    </dataValidation>
    <dataValidation type="list" allowBlank="1" showInputMessage="1" showErrorMessage="1" sqref="C42" xr:uid="{4CD01D5F-0465-4771-A0D3-47CA8C90588E}">
      <formula1>$D$3:$D$5</formula1>
    </dataValidation>
    <dataValidation type="list" allowBlank="1" showInputMessage="1" showErrorMessage="1" sqref="B41" xr:uid="{EA1074E7-85BA-4D03-803A-57D04C16C575}">
      <formula1>$G$3:$G$7</formula1>
    </dataValidation>
    <dataValidation type="list" allowBlank="1" showInputMessage="1" showErrorMessage="1" sqref="C34:F34" xr:uid="{5CFA1879-9C9F-4531-BC01-8BA307D91161}">
      <formula1>$G$10:$G$13</formula1>
    </dataValidation>
    <dataValidation type="list" allowBlank="1" showInputMessage="1" showErrorMessage="1" sqref="E39:F39" xr:uid="{B6D5D08A-B648-4458-AC0C-5643215B685E}">
      <formula1>#REF!</formula1>
    </dataValidation>
    <dataValidation type="list" allowBlank="1" showInputMessage="1" showErrorMessage="1" sqref="C53" xr:uid="{A470053A-EE3C-4485-BE07-6D7F695E6519}">
      <formula1>$H$3:$H$6</formula1>
    </dataValidation>
    <dataValidation type="list" allowBlank="1" showInputMessage="1" showErrorMessage="1" sqref="C54:C55" xr:uid="{EC2D3873-A3C6-4079-9C82-60FBB47267D0}">
      <formula1>$D$3:$D$4</formula1>
    </dataValidation>
    <dataValidation type="list" allowBlank="1" showInputMessage="1" showErrorMessage="1" sqref="C56:F56" xr:uid="{BB8331AF-0AF3-404A-B6CA-7D697CC75A32}">
      <formula1>$H$9:$H$13</formula1>
    </dataValidation>
  </dataValidations>
  <pageMargins left="0.7" right="0.7" top="0.75" bottom="0.75" header="0.3" footer="0.3"/>
  <pageSetup paperSize="9" orientation="portrait" horizontalDpi="0" verticalDpi="0"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9B31E-0B63-43E3-9593-D03122BF385E}">
  <dimension ref="A1:J86"/>
  <sheetViews>
    <sheetView showGridLines="0" workbookViewId="0">
      <selection activeCell="B1" sqref="B1:E1"/>
    </sheetView>
  </sheetViews>
  <sheetFormatPr baseColWidth="10" defaultRowHeight="15.6" x14ac:dyDescent="0.3"/>
  <cols>
    <col min="1" max="1" width="11.5546875" style="14"/>
    <col min="2" max="2" width="33.5546875" style="14" customWidth="1"/>
    <col min="3" max="3" width="13.44140625" style="14" customWidth="1"/>
    <col min="4" max="4" width="21.109375" style="14" customWidth="1"/>
    <col min="5" max="5" width="36.21875" style="14" customWidth="1"/>
    <col min="6" max="6" width="11.5546875" style="14"/>
    <col min="7" max="7" width="25.109375" style="14" customWidth="1"/>
    <col min="8" max="16384" width="11.5546875" style="14"/>
  </cols>
  <sheetData>
    <row r="1" spans="2:6" x14ac:dyDescent="0.3">
      <c r="B1" s="214" t="s">
        <v>65</v>
      </c>
      <c r="C1" s="214"/>
      <c r="D1" s="214"/>
      <c r="E1" s="214"/>
      <c r="F1" s="17"/>
    </row>
    <row r="2" spans="2:6" x14ac:dyDescent="0.3">
      <c r="B2" s="18" t="s">
        <v>66</v>
      </c>
      <c r="C2" s="213" t="s">
        <v>423</v>
      </c>
      <c r="D2" s="213"/>
      <c r="E2" s="213"/>
      <c r="F2" s="17"/>
    </row>
    <row r="3" spans="2:6" x14ac:dyDescent="0.3">
      <c r="B3" s="18" t="s">
        <v>98</v>
      </c>
      <c r="C3" s="215" t="s">
        <v>67</v>
      </c>
      <c r="D3" s="215"/>
      <c r="E3" s="215"/>
      <c r="F3" s="17"/>
    </row>
    <row r="4" spans="2:6" ht="31.2" customHeight="1" x14ac:dyDescent="0.3">
      <c r="B4" s="18" t="s">
        <v>68</v>
      </c>
      <c r="C4" s="215" t="s">
        <v>451</v>
      </c>
      <c r="D4" s="215"/>
      <c r="E4" s="215"/>
      <c r="F4" s="17"/>
    </row>
    <row r="5" spans="2:6" x14ac:dyDescent="0.3">
      <c r="B5" s="216"/>
      <c r="C5" s="216"/>
      <c r="D5" s="216"/>
      <c r="E5" s="216"/>
      <c r="F5" s="17"/>
    </row>
    <row r="6" spans="2:6" x14ac:dyDescent="0.3">
      <c r="B6" s="18" t="s">
        <v>99</v>
      </c>
      <c r="C6" s="215" t="s">
        <v>452</v>
      </c>
      <c r="D6" s="215"/>
      <c r="E6" s="215"/>
      <c r="F6" s="17"/>
    </row>
    <row r="7" spans="2:6" ht="46.8" customHeight="1" x14ac:dyDescent="0.3">
      <c r="B7" s="18" t="s">
        <v>56</v>
      </c>
      <c r="C7" s="215" t="s">
        <v>453</v>
      </c>
      <c r="D7" s="215"/>
      <c r="E7" s="215"/>
      <c r="F7" s="17"/>
    </row>
    <row r="8" spans="2:6" x14ac:dyDescent="0.3">
      <c r="B8" s="18" t="s">
        <v>100</v>
      </c>
      <c r="C8" s="209"/>
      <c r="D8" s="209"/>
      <c r="E8" s="209"/>
      <c r="F8" s="17"/>
    </row>
    <row r="9" spans="2:6" x14ac:dyDescent="0.3">
      <c r="B9" s="18" t="s">
        <v>101</v>
      </c>
      <c r="C9" s="215" t="s">
        <v>454</v>
      </c>
      <c r="D9" s="215"/>
      <c r="E9" s="215"/>
      <c r="F9" s="17"/>
    </row>
    <row r="10" spans="2:6" x14ac:dyDescent="0.3">
      <c r="B10" s="18" t="s">
        <v>69</v>
      </c>
      <c r="C10" s="209"/>
      <c r="D10" s="209"/>
      <c r="E10" s="209"/>
      <c r="F10" s="17"/>
    </row>
    <row r="11" spans="2:6" x14ac:dyDescent="0.3">
      <c r="B11" s="18" t="s">
        <v>102</v>
      </c>
      <c r="C11" s="209"/>
      <c r="D11" s="209"/>
      <c r="E11" s="209"/>
      <c r="F11" s="17"/>
    </row>
    <row r="12" spans="2:6" x14ac:dyDescent="0.3">
      <c r="B12" s="18" t="s">
        <v>103</v>
      </c>
      <c r="C12" s="209"/>
      <c r="D12" s="209"/>
      <c r="E12" s="209"/>
      <c r="F12" s="17"/>
    </row>
    <row r="13" spans="2:6" x14ac:dyDescent="0.3">
      <c r="B13" s="214" t="s">
        <v>70</v>
      </c>
      <c r="C13" s="214"/>
      <c r="D13" s="214"/>
      <c r="E13" s="214"/>
      <c r="F13" s="17"/>
    </row>
    <row r="14" spans="2:6" x14ac:dyDescent="0.3">
      <c r="B14" s="90" t="s">
        <v>16</v>
      </c>
      <c r="C14" s="90" t="s">
        <v>19</v>
      </c>
      <c r="D14" s="90" t="s">
        <v>71</v>
      </c>
      <c r="E14" s="90" t="s">
        <v>72</v>
      </c>
      <c r="F14" s="17"/>
    </row>
    <row r="15" spans="2:6" ht="31.2" x14ac:dyDescent="0.3">
      <c r="B15" s="89" t="s">
        <v>455</v>
      </c>
      <c r="C15" s="89">
        <v>25465889</v>
      </c>
      <c r="D15" s="89" t="s">
        <v>456</v>
      </c>
      <c r="E15" s="89" t="s">
        <v>423</v>
      </c>
      <c r="F15" s="17"/>
    </row>
    <row r="16" spans="2:6" x14ac:dyDescent="0.3">
      <c r="B16" s="18" t="s">
        <v>104</v>
      </c>
      <c r="C16" s="211"/>
      <c r="D16" s="211"/>
      <c r="E16" s="211"/>
      <c r="F16" s="17"/>
    </row>
    <row r="17" spans="2:10" x14ac:dyDescent="0.3">
      <c r="B17" s="18" t="s">
        <v>105</v>
      </c>
      <c r="C17" s="211"/>
      <c r="D17" s="211"/>
      <c r="E17" s="211"/>
      <c r="F17" s="17"/>
    </row>
    <row r="18" spans="2:10" x14ac:dyDescent="0.3">
      <c r="B18" s="21"/>
      <c r="C18" s="21"/>
      <c r="D18" s="21"/>
      <c r="E18" s="21"/>
      <c r="F18" s="17"/>
    </row>
    <row r="19" spans="2:10" x14ac:dyDescent="0.3">
      <c r="B19" s="214" t="s">
        <v>73</v>
      </c>
      <c r="C19" s="214"/>
      <c r="D19" s="214"/>
      <c r="E19" s="214"/>
      <c r="F19" s="214"/>
    </row>
    <row r="20" spans="2:10" x14ac:dyDescent="0.3">
      <c r="B20" s="212" t="s">
        <v>74</v>
      </c>
      <c r="C20" s="212"/>
      <c r="D20" s="212"/>
      <c r="E20" s="212"/>
      <c r="F20" s="212"/>
    </row>
    <row r="21" spans="2:10" x14ac:dyDescent="0.3">
      <c r="B21" s="90" t="s">
        <v>75</v>
      </c>
      <c r="C21" s="90" t="s">
        <v>76</v>
      </c>
      <c r="D21" s="90" t="s">
        <v>17</v>
      </c>
      <c r="E21" s="90" t="s">
        <v>77</v>
      </c>
      <c r="F21" s="90" t="s">
        <v>78</v>
      </c>
    </row>
    <row r="22" spans="2:10" x14ac:dyDescent="0.3">
      <c r="B22" s="22"/>
      <c r="C22" s="23"/>
      <c r="D22" s="23"/>
      <c r="E22" s="23"/>
      <c r="F22" s="23"/>
    </row>
    <row r="23" spans="2:10" x14ac:dyDescent="0.3">
      <c r="B23" s="24"/>
      <c r="C23" s="17"/>
      <c r="D23" s="17"/>
      <c r="E23" s="17"/>
      <c r="F23" s="17"/>
    </row>
    <row r="24" spans="2:10" ht="14.4" customHeight="1" x14ac:dyDescent="0.3">
      <c r="B24" s="253" t="s">
        <v>466</v>
      </c>
      <c r="C24" s="254"/>
      <c r="D24" s="254"/>
      <c r="E24" s="254"/>
      <c r="F24" s="254"/>
      <c r="G24" s="254"/>
      <c r="H24" s="254"/>
      <c r="I24" s="254"/>
      <c r="J24" s="254"/>
    </row>
    <row r="25" spans="2:10" ht="67.8" customHeight="1" x14ac:dyDescent="0.3">
      <c r="B25" s="232" t="s">
        <v>80</v>
      </c>
      <c r="C25" s="233"/>
      <c r="D25" s="234"/>
      <c r="E25" s="232" t="s">
        <v>81</v>
      </c>
      <c r="F25" s="233"/>
      <c r="G25" s="234"/>
      <c r="H25" s="232" t="s">
        <v>473</v>
      </c>
      <c r="I25" s="233"/>
      <c r="J25" s="234"/>
    </row>
    <row r="26" spans="2:10" ht="13.2" customHeight="1" x14ac:dyDescent="0.3">
      <c r="B26" s="215" t="s">
        <v>457</v>
      </c>
      <c r="C26" s="215"/>
      <c r="D26" s="215"/>
      <c r="E26" s="250"/>
      <c r="F26" s="250"/>
      <c r="G26" s="250"/>
      <c r="H26" s="157"/>
      <c r="I26" s="157"/>
      <c r="J26" s="157"/>
    </row>
    <row r="27" spans="2:10" ht="13.2" customHeight="1" x14ac:dyDescent="0.3">
      <c r="B27" s="215" t="s">
        <v>458</v>
      </c>
      <c r="C27" s="215"/>
      <c r="D27" s="215"/>
      <c r="E27" s="250"/>
      <c r="F27" s="250"/>
      <c r="G27" s="250"/>
      <c r="H27" s="157"/>
      <c r="I27" s="157"/>
      <c r="J27" s="157"/>
    </row>
    <row r="28" spans="2:10" ht="13.2" customHeight="1" x14ac:dyDescent="0.3">
      <c r="B28" s="215" t="s">
        <v>459</v>
      </c>
      <c r="C28" s="215"/>
      <c r="D28" s="215"/>
      <c r="E28" s="250"/>
      <c r="F28" s="250"/>
      <c r="G28" s="250"/>
      <c r="H28" s="157"/>
      <c r="I28" s="157"/>
      <c r="J28" s="157"/>
    </row>
    <row r="29" spans="2:10" ht="13.2" customHeight="1" x14ac:dyDescent="0.3">
      <c r="B29" s="215" t="s">
        <v>467</v>
      </c>
      <c r="C29" s="215"/>
      <c r="D29" s="215"/>
      <c r="E29" s="250"/>
      <c r="F29" s="250"/>
      <c r="G29" s="250"/>
      <c r="H29" s="157"/>
      <c r="I29" s="157"/>
      <c r="J29" s="157"/>
    </row>
    <row r="30" spans="2:10" ht="13.2" customHeight="1" x14ac:dyDescent="0.3">
      <c r="B30" s="215" t="s">
        <v>460</v>
      </c>
      <c r="C30" s="215"/>
      <c r="D30" s="215"/>
      <c r="E30" s="250"/>
      <c r="F30" s="250"/>
      <c r="G30" s="250"/>
      <c r="H30" s="157"/>
      <c r="I30" s="157"/>
      <c r="J30" s="157"/>
    </row>
    <row r="31" spans="2:10" ht="13.2" customHeight="1" x14ac:dyDescent="0.3">
      <c r="B31" s="215" t="s">
        <v>461</v>
      </c>
      <c r="C31" s="215"/>
      <c r="D31" s="215"/>
      <c r="E31" s="250"/>
      <c r="F31" s="250"/>
      <c r="G31" s="250"/>
      <c r="H31" s="157"/>
      <c r="I31" s="157"/>
      <c r="J31" s="157"/>
    </row>
    <row r="32" spans="2:10" ht="13.2" customHeight="1" x14ac:dyDescent="0.3">
      <c r="B32" s="215" t="s">
        <v>462</v>
      </c>
      <c r="C32" s="215"/>
      <c r="D32" s="215"/>
      <c r="E32" s="250"/>
      <c r="F32" s="250"/>
      <c r="G32" s="250"/>
      <c r="H32" s="157"/>
      <c r="I32" s="157"/>
      <c r="J32" s="157"/>
    </row>
    <row r="33" spans="2:10" ht="13.2" customHeight="1" x14ac:dyDescent="0.3">
      <c r="B33" s="215" t="s">
        <v>463</v>
      </c>
      <c r="C33" s="215"/>
      <c r="D33" s="215"/>
      <c r="E33" s="250"/>
      <c r="F33" s="250"/>
      <c r="G33" s="250"/>
      <c r="H33" s="157"/>
      <c r="I33" s="157"/>
      <c r="J33" s="157"/>
    </row>
    <row r="34" spans="2:10" ht="13.2" customHeight="1" x14ac:dyDescent="0.3">
      <c r="B34" s="215" t="s">
        <v>464</v>
      </c>
      <c r="C34" s="215"/>
      <c r="D34" s="215"/>
      <c r="E34" s="250"/>
      <c r="F34" s="250"/>
      <c r="G34" s="250"/>
      <c r="H34" s="157"/>
      <c r="I34" s="157"/>
      <c r="J34" s="157"/>
    </row>
    <row r="35" spans="2:10" ht="13.2" customHeight="1" x14ac:dyDescent="0.3">
      <c r="B35" s="215" t="s">
        <v>468</v>
      </c>
      <c r="C35" s="215"/>
      <c r="D35" s="215"/>
      <c r="E35" s="250"/>
      <c r="F35" s="250"/>
      <c r="G35" s="250"/>
      <c r="H35" s="157"/>
      <c r="I35" s="157"/>
      <c r="J35" s="157"/>
    </row>
    <row r="36" spans="2:10" ht="13.2" customHeight="1" x14ac:dyDescent="0.3">
      <c r="B36" s="215" t="s">
        <v>469</v>
      </c>
      <c r="C36" s="215"/>
      <c r="D36" s="215"/>
      <c r="E36" s="250"/>
      <c r="F36" s="250"/>
      <c r="G36" s="250"/>
      <c r="H36" s="157"/>
      <c r="I36" s="157"/>
      <c r="J36" s="157"/>
    </row>
    <row r="37" spans="2:10" ht="13.2" customHeight="1" x14ac:dyDescent="0.3">
      <c r="B37" s="252" t="s">
        <v>470</v>
      </c>
      <c r="C37" s="252"/>
      <c r="D37" s="252"/>
      <c r="E37" s="250"/>
      <c r="F37" s="250"/>
      <c r="G37" s="250"/>
      <c r="H37" s="157"/>
      <c r="I37" s="157"/>
      <c r="J37" s="157"/>
    </row>
    <row r="38" spans="2:10" ht="13.2" customHeight="1" x14ac:dyDescent="0.3">
      <c r="B38" s="215" t="s">
        <v>471</v>
      </c>
      <c r="C38" s="215"/>
      <c r="D38" s="215"/>
      <c r="E38" s="250"/>
      <c r="F38" s="250"/>
      <c r="G38" s="250"/>
      <c r="H38" s="157"/>
      <c r="I38" s="157"/>
      <c r="J38" s="157"/>
    </row>
    <row r="39" spans="2:10" ht="13.2" customHeight="1" x14ac:dyDescent="0.3">
      <c r="B39" s="215" t="s">
        <v>472</v>
      </c>
      <c r="C39" s="215"/>
      <c r="D39" s="215"/>
      <c r="E39" s="250"/>
      <c r="F39" s="250"/>
      <c r="G39" s="250"/>
      <c r="H39" s="157"/>
      <c r="I39" s="157"/>
      <c r="J39" s="157"/>
    </row>
    <row r="40" spans="2:10" ht="13.2" customHeight="1" x14ac:dyDescent="0.3">
      <c r="B40" s="215" t="s">
        <v>465</v>
      </c>
      <c r="C40" s="215"/>
      <c r="D40" s="215"/>
      <c r="E40" s="250"/>
      <c r="F40" s="250"/>
      <c r="G40" s="250"/>
      <c r="H40" s="157"/>
      <c r="I40" s="157"/>
      <c r="J40" s="157"/>
    </row>
    <row r="41" spans="2:10" ht="13.2" customHeight="1" x14ac:dyDescent="0.3">
      <c r="B41" s="215" t="s">
        <v>474</v>
      </c>
      <c r="C41" s="215"/>
      <c r="D41" s="215"/>
      <c r="E41" s="250"/>
      <c r="F41" s="250"/>
      <c r="G41" s="250"/>
      <c r="H41" s="157"/>
      <c r="I41" s="157"/>
      <c r="J41" s="157"/>
    </row>
    <row r="42" spans="2:10" ht="13.2" customHeight="1" x14ac:dyDescent="0.3">
      <c r="B42" s="252" t="s">
        <v>475</v>
      </c>
      <c r="C42" s="252"/>
      <c r="D42" s="252"/>
      <c r="E42" s="250"/>
      <c r="F42" s="250"/>
      <c r="G42" s="250"/>
      <c r="H42" s="157"/>
      <c r="I42" s="157"/>
      <c r="J42" s="157"/>
    </row>
    <row r="43" spans="2:10" ht="13.2" customHeight="1" x14ac:dyDescent="0.3">
      <c r="B43" s="215" t="s">
        <v>476</v>
      </c>
      <c r="C43" s="215"/>
      <c r="D43" s="215"/>
      <c r="E43" s="250"/>
      <c r="F43" s="250"/>
      <c r="G43" s="250"/>
      <c r="H43" s="157"/>
      <c r="I43" s="157"/>
      <c r="J43" s="157"/>
    </row>
    <row r="44" spans="2:10" ht="13.2" customHeight="1" x14ac:dyDescent="0.3">
      <c r="B44" s="252" t="s">
        <v>477</v>
      </c>
      <c r="C44" s="252"/>
      <c r="D44" s="252"/>
      <c r="E44" s="250"/>
      <c r="F44" s="250"/>
      <c r="G44" s="250"/>
      <c r="H44" s="157"/>
      <c r="I44" s="157"/>
      <c r="J44" s="157"/>
    </row>
    <row r="45" spans="2:10" ht="13.2" customHeight="1" x14ac:dyDescent="0.3">
      <c r="B45" s="215" t="s">
        <v>478</v>
      </c>
      <c r="C45" s="215"/>
      <c r="D45" s="215"/>
      <c r="E45" s="250"/>
      <c r="F45" s="250"/>
      <c r="G45" s="250"/>
      <c r="H45" s="157"/>
      <c r="I45" s="157"/>
      <c r="J45" s="157"/>
    </row>
    <row r="46" spans="2:10" ht="13.2" customHeight="1" x14ac:dyDescent="0.3">
      <c r="B46" s="215" t="s">
        <v>479</v>
      </c>
      <c r="C46" s="215"/>
      <c r="D46" s="215"/>
      <c r="E46" s="250"/>
      <c r="F46" s="250"/>
      <c r="G46" s="250"/>
      <c r="H46" s="157"/>
      <c r="I46" s="157"/>
      <c r="J46" s="157"/>
    </row>
    <row r="47" spans="2:10" ht="13.2" customHeight="1" x14ac:dyDescent="0.3">
      <c r="B47" s="252" t="s">
        <v>480</v>
      </c>
      <c r="C47" s="252"/>
      <c r="D47" s="252"/>
      <c r="E47" s="250"/>
      <c r="F47" s="250"/>
      <c r="G47" s="250"/>
      <c r="H47" s="157"/>
      <c r="I47" s="157"/>
      <c r="J47" s="157"/>
    </row>
    <row r="48" spans="2:10" ht="13.2" customHeight="1" x14ac:dyDescent="0.3">
      <c r="B48" s="215" t="s">
        <v>478</v>
      </c>
      <c r="C48" s="215"/>
      <c r="D48" s="215"/>
      <c r="E48" s="250"/>
      <c r="F48" s="250"/>
      <c r="G48" s="250"/>
      <c r="H48" s="157"/>
      <c r="I48" s="157"/>
      <c r="J48" s="157"/>
    </row>
    <row r="49" spans="2:10" ht="15" customHeight="1" x14ac:dyDescent="0.3">
      <c r="B49" s="215" t="s">
        <v>481</v>
      </c>
      <c r="C49" s="215"/>
      <c r="D49" s="215"/>
      <c r="E49" s="250"/>
      <c r="F49" s="250"/>
      <c r="G49" s="250"/>
      <c r="H49" s="157"/>
      <c r="I49" s="157"/>
      <c r="J49" s="157"/>
    </row>
    <row r="50" spans="2:10" ht="15" customHeight="1" x14ac:dyDescent="0.3">
      <c r="B50" s="215" t="s">
        <v>482</v>
      </c>
      <c r="C50" s="215"/>
      <c r="D50" s="215"/>
      <c r="E50" s="250"/>
      <c r="F50" s="250"/>
      <c r="G50" s="250"/>
      <c r="H50" s="157"/>
      <c r="I50" s="157"/>
      <c r="J50" s="157"/>
    </row>
    <row r="51" spans="2:10" ht="15" customHeight="1" x14ac:dyDescent="0.3">
      <c r="B51" s="103"/>
      <c r="C51" s="103"/>
      <c r="D51" s="103"/>
      <c r="E51" s="103"/>
      <c r="F51" s="103"/>
      <c r="G51" s="103"/>
    </row>
    <row r="52" spans="2:10" x14ac:dyDescent="0.3">
      <c r="B52" s="24"/>
      <c r="C52" s="17"/>
      <c r="D52" s="17"/>
      <c r="E52" s="17"/>
      <c r="F52" s="17"/>
    </row>
    <row r="53" spans="2:10" x14ac:dyDescent="0.3">
      <c r="B53" s="212" t="s">
        <v>82</v>
      </c>
      <c r="C53" s="212"/>
      <c r="D53" s="212"/>
      <c r="E53" s="212"/>
      <c r="F53" s="212"/>
    </row>
    <row r="54" spans="2:10" x14ac:dyDescent="0.3">
      <c r="B54" s="94" t="s">
        <v>106</v>
      </c>
      <c r="C54" s="211"/>
      <c r="D54" s="211"/>
      <c r="E54" s="211"/>
      <c r="F54" s="211"/>
    </row>
    <row r="55" spans="2:10" x14ac:dyDescent="0.3">
      <c r="B55" s="94" t="s">
        <v>75</v>
      </c>
      <c r="C55" s="94" t="s">
        <v>76</v>
      </c>
      <c r="D55" s="94" t="s">
        <v>17</v>
      </c>
      <c r="E55" s="94" t="s">
        <v>77</v>
      </c>
      <c r="F55" s="94" t="s">
        <v>78</v>
      </c>
    </row>
    <row r="56" spans="2:10" x14ac:dyDescent="0.3">
      <c r="B56" s="22"/>
      <c r="C56" s="23"/>
      <c r="D56" s="23"/>
      <c r="E56" s="23"/>
      <c r="F56" s="23"/>
    </row>
    <row r="57" spans="2:10" x14ac:dyDescent="0.3">
      <c r="B57" s="24"/>
      <c r="C57" s="17"/>
      <c r="D57" s="17"/>
      <c r="E57" s="17"/>
      <c r="F57" s="17"/>
    </row>
    <row r="58" spans="2:10" x14ac:dyDescent="0.3">
      <c r="B58" s="212" t="s">
        <v>83</v>
      </c>
      <c r="C58" s="212"/>
      <c r="D58" s="212"/>
      <c r="E58" s="212"/>
      <c r="F58" s="212"/>
    </row>
    <row r="59" spans="2:10" x14ac:dyDescent="0.3">
      <c r="B59" s="94" t="s">
        <v>15</v>
      </c>
      <c r="C59" s="26"/>
      <c r="D59" s="26"/>
      <c r="E59" s="26"/>
      <c r="F59" s="26"/>
    </row>
    <row r="60" spans="2:10" x14ac:dyDescent="0.3">
      <c r="B60" s="94" t="s">
        <v>75</v>
      </c>
      <c r="C60" s="94" t="s">
        <v>76</v>
      </c>
      <c r="D60" s="94" t="s">
        <v>17</v>
      </c>
      <c r="E60" s="94" t="s">
        <v>77</v>
      </c>
      <c r="F60" s="94" t="s">
        <v>78</v>
      </c>
    </row>
    <row r="61" spans="2:10" x14ac:dyDescent="0.3">
      <c r="B61" s="22"/>
      <c r="C61" s="23"/>
      <c r="D61" s="23"/>
      <c r="E61" s="23"/>
      <c r="F61" s="23"/>
    </row>
    <row r="62" spans="2:10" x14ac:dyDescent="0.3">
      <c r="B62" s="18" t="s">
        <v>84</v>
      </c>
      <c r="C62" s="209"/>
      <c r="D62" s="209"/>
      <c r="E62" s="209"/>
      <c r="F62" s="209"/>
    </row>
    <row r="63" spans="2:10" x14ac:dyDescent="0.3">
      <c r="B63" s="24"/>
      <c r="C63" s="17"/>
      <c r="D63" s="17"/>
      <c r="E63" s="17"/>
      <c r="F63" s="17"/>
    </row>
    <row r="64" spans="2:10" x14ac:dyDescent="0.3">
      <c r="B64" s="18" t="s">
        <v>484</v>
      </c>
      <c r="C64" s="256"/>
      <c r="D64" s="256"/>
      <c r="E64" s="256"/>
      <c r="F64" s="256"/>
    </row>
    <row r="65" spans="2:6" x14ac:dyDescent="0.3">
      <c r="B65" s="91" t="s">
        <v>17</v>
      </c>
      <c r="C65" s="205" t="s">
        <v>88</v>
      </c>
      <c r="D65" s="206"/>
      <c r="E65" s="91" t="s">
        <v>19</v>
      </c>
    </row>
    <row r="66" spans="2:6" x14ac:dyDescent="0.3">
      <c r="B66" s="29" t="s">
        <v>483</v>
      </c>
      <c r="C66" s="201"/>
      <c r="D66" s="202"/>
      <c r="E66" s="90"/>
    </row>
    <row r="67" spans="2:6" x14ac:dyDescent="0.3">
      <c r="B67" s="29" t="s">
        <v>485</v>
      </c>
      <c r="C67" s="201"/>
      <c r="D67" s="202"/>
      <c r="E67" s="90"/>
    </row>
    <row r="68" spans="2:6" x14ac:dyDescent="0.3">
      <c r="B68" s="29" t="s">
        <v>486</v>
      </c>
      <c r="C68" s="201"/>
      <c r="D68" s="202"/>
      <c r="E68" s="90"/>
    </row>
    <row r="69" spans="2:6" x14ac:dyDescent="0.3">
      <c r="B69" s="29" t="s">
        <v>487</v>
      </c>
      <c r="C69" s="201"/>
      <c r="D69" s="202"/>
      <c r="E69" s="90"/>
    </row>
    <row r="70" spans="2:6" x14ac:dyDescent="0.3">
      <c r="B70" s="29" t="s">
        <v>488</v>
      </c>
      <c r="C70" s="201"/>
      <c r="D70" s="202"/>
      <c r="E70" s="90"/>
    </row>
    <row r="71" spans="2:6" x14ac:dyDescent="0.3">
      <c r="B71" s="29"/>
      <c r="C71" s="201"/>
      <c r="D71" s="202"/>
      <c r="E71" s="90"/>
    </row>
    <row r="72" spans="2:6" x14ac:dyDescent="0.3">
      <c r="B72" s="104"/>
      <c r="C72" s="103"/>
      <c r="D72" s="103"/>
      <c r="E72" s="103"/>
      <c r="F72" s="103"/>
    </row>
    <row r="73" spans="2:6" x14ac:dyDescent="0.3">
      <c r="B73" s="104"/>
      <c r="C73" s="103"/>
      <c r="D73" s="103"/>
      <c r="E73" s="103"/>
      <c r="F73" s="103"/>
    </row>
    <row r="74" spans="2:6" x14ac:dyDescent="0.3">
      <c r="C74" s="104"/>
      <c r="D74" s="104"/>
      <c r="E74" s="104"/>
      <c r="F74" s="104"/>
    </row>
    <row r="75" spans="2:6" x14ac:dyDescent="0.3">
      <c r="B75" s="251"/>
      <c r="C75" s="255"/>
      <c r="D75" s="255"/>
      <c r="E75" s="255"/>
      <c r="F75" s="255"/>
    </row>
    <row r="76" spans="2:6" x14ac:dyDescent="0.3">
      <c r="B76" s="18" t="s">
        <v>90</v>
      </c>
      <c r="C76" s="250"/>
      <c r="D76" s="250"/>
      <c r="E76" s="250"/>
      <c r="F76" s="250"/>
    </row>
    <row r="77" spans="2:6" x14ac:dyDescent="0.3">
      <c r="B77" s="18" t="s">
        <v>91</v>
      </c>
      <c r="C77" s="249"/>
      <c r="D77" s="249"/>
      <c r="E77" s="249"/>
      <c r="F77" s="249"/>
    </row>
    <row r="78" spans="2:6" x14ac:dyDescent="0.3">
      <c r="B78" s="18" t="s">
        <v>92</v>
      </c>
      <c r="C78" s="250"/>
      <c r="D78" s="250"/>
      <c r="E78" s="250"/>
      <c r="F78" s="250"/>
    </row>
    <row r="79" spans="2:6" x14ac:dyDescent="0.3">
      <c r="B79" s="18" t="s">
        <v>93</v>
      </c>
      <c r="C79" s="18"/>
      <c r="D79" s="18" t="s">
        <v>94</v>
      </c>
      <c r="E79" s="249"/>
      <c r="F79" s="249"/>
    </row>
    <row r="80" spans="2:6" x14ac:dyDescent="0.3">
      <c r="B80" s="18" t="s">
        <v>95</v>
      </c>
      <c r="C80" s="18"/>
      <c r="D80" s="18" t="s">
        <v>96</v>
      </c>
      <c r="E80" s="249"/>
      <c r="F80" s="249"/>
    </row>
    <row r="81" spans="1:6" x14ac:dyDescent="0.3">
      <c r="B81" s="18" t="s">
        <v>97</v>
      </c>
      <c r="C81" s="250"/>
      <c r="D81" s="250"/>
      <c r="E81" s="250"/>
      <c r="F81" s="250"/>
    </row>
    <row r="86" spans="1:6" x14ac:dyDescent="0.3">
      <c r="A86" s="14" t="s">
        <v>449</v>
      </c>
    </row>
  </sheetData>
  <mergeCells count="115">
    <mergeCell ref="B1:E1"/>
    <mergeCell ref="C2:E2"/>
    <mergeCell ref="C3:E3"/>
    <mergeCell ref="C4:E4"/>
    <mergeCell ref="B5:E5"/>
    <mergeCell ref="C6:E6"/>
    <mergeCell ref="B13:E13"/>
    <mergeCell ref="C16:E16"/>
    <mergeCell ref="C17:E17"/>
    <mergeCell ref="B19:F19"/>
    <mergeCell ref="B20:F20"/>
    <mergeCell ref="C7:E7"/>
    <mergeCell ref="C8:E8"/>
    <mergeCell ref="C9:E9"/>
    <mergeCell ref="C10:E10"/>
    <mergeCell ref="C11:E11"/>
    <mergeCell ref="C12:E12"/>
    <mergeCell ref="B44:D44"/>
    <mergeCell ref="E38:G38"/>
    <mergeCell ref="B43:D43"/>
    <mergeCell ref="E43:G43"/>
    <mergeCell ref="E44:G44"/>
    <mergeCell ref="B36:D36"/>
    <mergeCell ref="E39:G39"/>
    <mergeCell ref="E40:G40"/>
    <mergeCell ref="E41:G41"/>
    <mergeCell ref="E42:G42"/>
    <mergeCell ref="E36:G36"/>
    <mergeCell ref="E37:G37"/>
    <mergeCell ref="B37:D37"/>
    <mergeCell ref="B38:D38"/>
    <mergeCell ref="B39:D39"/>
    <mergeCell ref="B40:D40"/>
    <mergeCell ref="E79:F79"/>
    <mergeCell ref="E80:F80"/>
    <mergeCell ref="C81:F81"/>
    <mergeCell ref="B75:F75"/>
    <mergeCell ref="C76:F76"/>
    <mergeCell ref="C77:F77"/>
    <mergeCell ref="C78:F78"/>
    <mergeCell ref="C71:D71"/>
    <mergeCell ref="B53:F53"/>
    <mergeCell ref="C54:F54"/>
    <mergeCell ref="B58:F58"/>
    <mergeCell ref="C62:F62"/>
    <mergeCell ref="C64:F64"/>
    <mergeCell ref="C65:D65"/>
    <mergeCell ref="C66:D66"/>
    <mergeCell ref="C67:D67"/>
    <mergeCell ref="C68:D68"/>
    <mergeCell ref="C69:D69"/>
    <mergeCell ref="C70:D70"/>
    <mergeCell ref="B41:D41"/>
    <mergeCell ref="B42:D42"/>
    <mergeCell ref="B29:D29"/>
    <mergeCell ref="B30:D30"/>
    <mergeCell ref="B45:D45"/>
    <mergeCell ref="B34:D34"/>
    <mergeCell ref="E25:G25"/>
    <mergeCell ref="B25:D25"/>
    <mergeCell ref="B26:D26"/>
    <mergeCell ref="E26:G26"/>
    <mergeCell ref="B27:D27"/>
    <mergeCell ref="B28:D28"/>
    <mergeCell ref="B35:D35"/>
    <mergeCell ref="E35:G35"/>
    <mergeCell ref="E27:G27"/>
    <mergeCell ref="E28:G28"/>
    <mergeCell ref="E29:G29"/>
    <mergeCell ref="E30:G30"/>
    <mergeCell ref="E31:G31"/>
    <mergeCell ref="E32:G32"/>
    <mergeCell ref="E33:G33"/>
    <mergeCell ref="E34:G34"/>
    <mergeCell ref="H25:J25"/>
    <mergeCell ref="B24:J24"/>
    <mergeCell ref="H26:J26"/>
    <mergeCell ref="H27:J27"/>
    <mergeCell ref="H28:J28"/>
    <mergeCell ref="H29:J29"/>
    <mergeCell ref="B31:D31"/>
    <mergeCell ref="B32:D32"/>
    <mergeCell ref="B33:D33"/>
    <mergeCell ref="H36:J36"/>
    <mergeCell ref="H37:J37"/>
    <mergeCell ref="H38:J38"/>
    <mergeCell ref="H39:J39"/>
    <mergeCell ref="H40:J40"/>
    <mergeCell ref="H41:J41"/>
    <mergeCell ref="H30:J30"/>
    <mergeCell ref="H31:J31"/>
    <mergeCell ref="H32:J32"/>
    <mergeCell ref="H33:J33"/>
    <mergeCell ref="H34:J34"/>
    <mergeCell ref="H35:J35"/>
    <mergeCell ref="H48:J48"/>
    <mergeCell ref="B49:D49"/>
    <mergeCell ref="B50:D50"/>
    <mergeCell ref="E49:G49"/>
    <mergeCell ref="E50:G50"/>
    <mergeCell ref="H49:J49"/>
    <mergeCell ref="H50:J50"/>
    <mergeCell ref="H42:J42"/>
    <mergeCell ref="H43:J43"/>
    <mergeCell ref="H44:J44"/>
    <mergeCell ref="H45:J45"/>
    <mergeCell ref="H46:J46"/>
    <mergeCell ref="H47:J47"/>
    <mergeCell ref="E45:G45"/>
    <mergeCell ref="E46:G46"/>
    <mergeCell ref="E47:G47"/>
    <mergeCell ref="E48:G48"/>
    <mergeCell ref="B47:D47"/>
    <mergeCell ref="B48:D48"/>
    <mergeCell ref="B46:D46"/>
  </mergeCells>
  <dataValidations count="9">
    <dataValidation type="list" allowBlank="1" showInputMessage="1" showErrorMessage="1" sqref="C16:E16" xr:uid="{C89FB378-B1AA-4DAB-9C38-1C6E5F75DD8D}">
      <formula1>$F$3:$F$18</formula1>
    </dataValidation>
    <dataValidation type="list" allowBlank="1" showInputMessage="1" showErrorMessage="1" sqref="C3" xr:uid="{199FA970-D35E-4B36-8F27-A00D4FCD68EA}">
      <formula1>$C$3:$C$15</formula1>
    </dataValidation>
    <dataValidation type="list" allowBlank="1" showInputMessage="1" showErrorMessage="1" sqref="C64 C62" xr:uid="{96A154AF-45DE-44B3-8D21-1153F2FC70A0}">
      <formula1>$D$3:$D$5</formula1>
    </dataValidation>
    <dataValidation type="list" allowBlank="1" showInputMessage="1" showErrorMessage="1" sqref="B22 B61" xr:uid="{FF154701-D24D-488F-AD5F-31BA9F779335}">
      <formula1>$G$3:$G$7</formula1>
    </dataValidation>
    <dataValidation type="list" allowBlank="1" showInputMessage="1" showErrorMessage="1" sqref="C54:F54" xr:uid="{6B95726A-59A7-4491-BF8F-71924DBD44E2}">
      <formula1>$G$10:$G$13</formula1>
    </dataValidation>
    <dataValidation type="list" allowBlank="1" showInputMessage="1" showErrorMessage="1" sqref="E59:F59" xr:uid="{095A0A23-6F26-4D7F-BBCE-962F7A13937C}">
      <formula1>#REF!</formula1>
    </dataValidation>
    <dataValidation type="list" allowBlank="1" showInputMessage="1" showErrorMessage="1" sqref="C78" xr:uid="{2AFC92C6-CF39-4F02-A3F3-A20763B280A9}">
      <formula1>$H$3:$H$6</formula1>
    </dataValidation>
    <dataValidation type="list" allowBlank="1" showInputMessage="1" showErrorMessage="1" sqref="C79:C80" xr:uid="{795DFDC0-6D8D-4F74-8EC7-24F13A63C0FD}">
      <formula1>$D$3:$D$4</formula1>
    </dataValidation>
    <dataValidation type="list" allowBlank="1" showInputMessage="1" showErrorMessage="1" sqref="C81:F81" xr:uid="{01953EBE-5087-4480-BA65-EBA705B9F57B}">
      <formula1>$H$9:$H$13</formula1>
    </dataValidation>
  </dataValidations>
  <pageMargins left="0.7" right="0.7" top="0.75" bottom="0.75" header="0.3" footer="0.3"/>
  <pageSetup paperSize="9" orientation="portrait" horizontalDpi="0" verticalDpi="0"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A9370-BFE1-415D-B3D7-E2982AB30F2F}">
  <dimension ref="A1:G77"/>
  <sheetViews>
    <sheetView showGridLines="0" workbookViewId="0"/>
  </sheetViews>
  <sheetFormatPr baseColWidth="10" defaultRowHeight="15.6" x14ac:dyDescent="0.3"/>
  <cols>
    <col min="1" max="1" width="11.5546875" style="14"/>
    <col min="2" max="2" width="33.5546875" style="14" customWidth="1"/>
    <col min="3" max="3" width="13.44140625" style="14" customWidth="1"/>
    <col min="4" max="4" width="11.5546875" style="14"/>
    <col min="5" max="5" width="36.21875" style="14" customWidth="1"/>
    <col min="6" max="6" width="11.5546875" style="14"/>
    <col min="7" max="7" width="25.109375" style="14" customWidth="1"/>
    <col min="8" max="16384" width="11.5546875" style="14"/>
  </cols>
  <sheetData>
    <row r="1" spans="2:6" x14ac:dyDescent="0.3">
      <c r="B1" s="214" t="s">
        <v>65</v>
      </c>
      <c r="C1" s="214"/>
      <c r="D1" s="214"/>
      <c r="E1" s="214"/>
      <c r="F1" s="17"/>
    </row>
    <row r="2" spans="2:6" x14ac:dyDescent="0.3">
      <c r="B2" s="18" t="s">
        <v>66</v>
      </c>
      <c r="C2" s="213" t="s">
        <v>423</v>
      </c>
      <c r="D2" s="213"/>
      <c r="E2" s="213"/>
      <c r="F2" s="17"/>
    </row>
    <row r="3" spans="2:6" x14ac:dyDescent="0.3">
      <c r="B3" s="18" t="s">
        <v>98</v>
      </c>
      <c r="C3" s="215" t="s">
        <v>67</v>
      </c>
      <c r="D3" s="215"/>
      <c r="E3" s="215"/>
      <c r="F3" s="17"/>
    </row>
    <row r="4" spans="2:6" ht="31.2" customHeight="1" x14ac:dyDescent="0.3">
      <c r="B4" s="18" t="s">
        <v>68</v>
      </c>
      <c r="C4" s="215" t="s">
        <v>446</v>
      </c>
      <c r="D4" s="215"/>
      <c r="E4" s="215"/>
      <c r="F4" s="17"/>
    </row>
    <row r="5" spans="2:6" x14ac:dyDescent="0.3">
      <c r="B5" s="216"/>
      <c r="C5" s="216"/>
      <c r="D5" s="216"/>
      <c r="E5" s="216"/>
      <c r="F5" s="17"/>
    </row>
    <row r="6" spans="2:6" ht="32.4" customHeight="1" x14ac:dyDescent="0.3">
      <c r="B6" s="18" t="s">
        <v>99</v>
      </c>
      <c r="C6" s="215" t="s">
        <v>674</v>
      </c>
      <c r="D6" s="215"/>
      <c r="E6" s="215"/>
      <c r="F6" s="17"/>
    </row>
    <row r="7" spans="2:6" ht="37.799999999999997" customHeight="1" x14ac:dyDescent="0.3">
      <c r="B7" s="18" t="s">
        <v>56</v>
      </c>
      <c r="C7" s="215" t="s">
        <v>447</v>
      </c>
      <c r="D7" s="215"/>
      <c r="E7" s="215"/>
      <c r="F7" s="17"/>
    </row>
    <row r="8" spans="2:6" x14ac:dyDescent="0.3">
      <c r="B8" s="18" t="s">
        <v>100</v>
      </c>
      <c r="C8" s="209"/>
      <c r="D8" s="209"/>
      <c r="E8" s="209"/>
      <c r="F8" s="17"/>
    </row>
    <row r="9" spans="2:6" x14ac:dyDescent="0.3">
      <c r="B9" s="18" t="s">
        <v>101</v>
      </c>
      <c r="C9" s="209"/>
      <c r="D9" s="209"/>
      <c r="E9" s="209"/>
      <c r="F9" s="17"/>
    </row>
    <row r="10" spans="2:6" x14ac:dyDescent="0.3">
      <c r="B10" s="18" t="s">
        <v>69</v>
      </c>
      <c r="C10" s="209"/>
      <c r="D10" s="209"/>
      <c r="E10" s="209"/>
      <c r="F10" s="17"/>
    </row>
    <row r="11" spans="2:6" x14ac:dyDescent="0.3">
      <c r="B11" s="18" t="s">
        <v>102</v>
      </c>
      <c r="C11" s="209"/>
      <c r="D11" s="209"/>
      <c r="E11" s="209"/>
      <c r="F11" s="17"/>
    </row>
    <row r="12" spans="2:6" x14ac:dyDescent="0.3">
      <c r="B12" s="18" t="s">
        <v>103</v>
      </c>
      <c r="C12" s="209"/>
      <c r="D12" s="209"/>
      <c r="E12" s="209"/>
      <c r="F12" s="17"/>
    </row>
    <row r="13" spans="2:6" x14ac:dyDescent="0.3">
      <c r="B13" s="214" t="s">
        <v>70</v>
      </c>
      <c r="C13" s="214"/>
      <c r="D13" s="214"/>
      <c r="E13" s="214"/>
      <c r="F13" s="17"/>
    </row>
    <row r="14" spans="2:6" x14ac:dyDescent="0.3">
      <c r="B14" s="90" t="s">
        <v>16</v>
      </c>
      <c r="C14" s="90" t="s">
        <v>19</v>
      </c>
      <c r="D14" s="90" t="s">
        <v>71</v>
      </c>
      <c r="E14" s="90" t="s">
        <v>72</v>
      </c>
      <c r="F14" s="17"/>
    </row>
    <row r="15" spans="2:6" x14ac:dyDescent="0.3">
      <c r="B15" s="89" t="s">
        <v>446</v>
      </c>
      <c r="C15" s="93"/>
      <c r="D15" s="93"/>
      <c r="E15" s="93"/>
      <c r="F15" s="17"/>
    </row>
    <row r="16" spans="2:6" x14ac:dyDescent="0.3">
      <c r="B16" s="18" t="s">
        <v>104</v>
      </c>
      <c r="C16" s="211"/>
      <c r="D16" s="211"/>
      <c r="E16" s="211"/>
      <c r="F16" s="17"/>
    </row>
    <row r="17" spans="2:7" x14ac:dyDescent="0.3">
      <c r="B17" s="18" t="s">
        <v>105</v>
      </c>
      <c r="C17" s="211"/>
      <c r="D17" s="211"/>
      <c r="E17" s="211"/>
      <c r="F17" s="17"/>
    </row>
    <row r="18" spans="2:7" x14ac:dyDescent="0.3">
      <c r="B18" s="21"/>
      <c r="C18" s="21"/>
      <c r="D18" s="21"/>
      <c r="E18" s="21"/>
      <c r="F18" s="17"/>
    </row>
    <row r="19" spans="2:7" x14ac:dyDescent="0.3">
      <c r="B19" s="214" t="s">
        <v>73</v>
      </c>
      <c r="C19" s="214"/>
      <c r="D19" s="214"/>
      <c r="E19" s="214"/>
      <c r="F19" s="214"/>
      <c r="G19" s="214"/>
    </row>
    <row r="20" spans="2:7" x14ac:dyDescent="0.3">
      <c r="B20" s="212" t="s">
        <v>74</v>
      </c>
      <c r="C20" s="212"/>
      <c r="D20" s="212"/>
      <c r="E20" s="212"/>
      <c r="F20" s="212"/>
      <c r="G20" s="212"/>
    </row>
    <row r="21" spans="2:7" ht="31.2" customHeight="1" x14ac:dyDescent="0.3">
      <c r="B21" s="122" t="s">
        <v>126</v>
      </c>
      <c r="C21" s="257" t="s">
        <v>664</v>
      </c>
      <c r="D21" s="257"/>
      <c r="E21" s="122" t="s">
        <v>76</v>
      </c>
      <c r="F21" s="257" t="s">
        <v>17</v>
      </c>
      <c r="G21" s="257"/>
    </row>
    <row r="22" spans="2:7" ht="15.6" customHeight="1" x14ac:dyDescent="0.3">
      <c r="B22" s="29" t="s">
        <v>665</v>
      </c>
      <c r="C22" s="207" t="s">
        <v>571</v>
      </c>
      <c r="D22" s="208"/>
      <c r="E22" s="119" t="s">
        <v>666</v>
      </c>
      <c r="F22" s="207" t="s">
        <v>667</v>
      </c>
      <c r="G22" s="208"/>
    </row>
    <row r="23" spans="2:7" x14ac:dyDescent="0.3">
      <c r="B23" s="129"/>
      <c r="C23" s="130"/>
      <c r="D23" s="130"/>
      <c r="E23" s="130"/>
      <c r="F23" s="130"/>
    </row>
    <row r="24" spans="2:7" x14ac:dyDescent="0.3">
      <c r="B24" s="24"/>
      <c r="C24" s="17"/>
      <c r="D24" s="17"/>
      <c r="E24" s="17"/>
      <c r="F24" s="17"/>
    </row>
    <row r="25" spans="2:7" ht="14.4" customHeight="1" x14ac:dyDescent="0.3">
      <c r="B25" s="212" t="s">
        <v>79</v>
      </c>
      <c r="C25" s="212"/>
      <c r="D25" s="212"/>
      <c r="E25" s="212"/>
      <c r="F25" s="212"/>
      <c r="G25" s="212"/>
    </row>
    <row r="26" spans="2:7" ht="67.8" customHeight="1" x14ac:dyDescent="0.3">
      <c r="B26" s="210" t="s">
        <v>80</v>
      </c>
      <c r="C26" s="210"/>
      <c r="D26" s="210" t="s">
        <v>81</v>
      </c>
      <c r="E26" s="210"/>
      <c r="F26" s="210" t="s">
        <v>496</v>
      </c>
      <c r="G26" s="210"/>
    </row>
    <row r="27" spans="2:7" ht="14.4" customHeight="1" x14ac:dyDescent="0.3">
      <c r="B27" s="201" t="s">
        <v>655</v>
      </c>
      <c r="C27" s="202"/>
      <c r="D27" s="201"/>
      <c r="E27" s="202"/>
      <c r="F27" s="201"/>
      <c r="G27" s="202"/>
    </row>
    <row r="28" spans="2:7" ht="14.4" customHeight="1" x14ac:dyDescent="0.3">
      <c r="B28" s="217" t="s">
        <v>656</v>
      </c>
      <c r="C28" s="218"/>
      <c r="D28" s="114"/>
      <c r="E28" s="115"/>
      <c r="F28" s="114"/>
      <c r="G28" s="115"/>
    </row>
    <row r="29" spans="2:7" ht="14.4" customHeight="1" x14ac:dyDescent="0.3">
      <c r="B29" s="217" t="s">
        <v>657</v>
      </c>
      <c r="C29" s="218"/>
      <c r="D29" s="114"/>
      <c r="E29" s="115"/>
      <c r="F29" s="114"/>
      <c r="G29" s="115"/>
    </row>
    <row r="30" spans="2:7" ht="14.4" customHeight="1" x14ac:dyDescent="0.3">
      <c r="B30" s="217" t="s">
        <v>658</v>
      </c>
      <c r="C30" s="218"/>
      <c r="D30" s="114"/>
      <c r="E30" s="115"/>
      <c r="F30" s="114"/>
      <c r="G30" s="115"/>
    </row>
    <row r="31" spans="2:7" ht="14.4" customHeight="1" x14ac:dyDescent="0.3">
      <c r="B31" s="217" t="s">
        <v>659</v>
      </c>
      <c r="C31" s="218"/>
      <c r="D31" s="114"/>
      <c r="E31" s="115"/>
      <c r="F31" s="114"/>
      <c r="G31" s="115"/>
    </row>
    <row r="32" spans="2:7" ht="14.4" customHeight="1" x14ac:dyDescent="0.3">
      <c r="B32" s="201" t="s">
        <v>660</v>
      </c>
      <c r="C32" s="202"/>
      <c r="D32" s="114"/>
      <c r="E32" s="115"/>
      <c r="F32" s="114"/>
      <c r="G32" s="115"/>
    </row>
    <row r="33" spans="2:7" ht="14.4" customHeight="1" x14ac:dyDescent="0.3">
      <c r="B33" s="217" t="s">
        <v>656</v>
      </c>
      <c r="C33" s="218"/>
      <c r="D33" s="114"/>
      <c r="E33" s="115"/>
      <c r="F33" s="114"/>
      <c r="G33" s="115"/>
    </row>
    <row r="34" spans="2:7" ht="14.4" customHeight="1" x14ac:dyDescent="0.3">
      <c r="B34" s="217" t="s">
        <v>657</v>
      </c>
      <c r="C34" s="218"/>
      <c r="D34" s="114"/>
      <c r="E34" s="115"/>
      <c r="F34" s="114"/>
      <c r="G34" s="115"/>
    </row>
    <row r="35" spans="2:7" ht="14.4" customHeight="1" x14ac:dyDescent="0.3">
      <c r="B35" s="217" t="s">
        <v>661</v>
      </c>
      <c r="C35" s="218"/>
      <c r="D35" s="114"/>
      <c r="E35" s="115"/>
      <c r="F35" s="114"/>
      <c r="G35" s="115"/>
    </row>
    <row r="36" spans="2:7" ht="14.4" customHeight="1" x14ac:dyDescent="0.3">
      <c r="B36" s="217" t="s">
        <v>662</v>
      </c>
      <c r="C36" s="218"/>
      <c r="D36" s="114"/>
      <c r="E36" s="115"/>
      <c r="F36" s="114"/>
      <c r="G36" s="115"/>
    </row>
    <row r="37" spans="2:7" ht="14.4" customHeight="1" x14ac:dyDescent="0.3">
      <c r="B37" s="201" t="s">
        <v>677</v>
      </c>
      <c r="C37" s="202"/>
      <c r="D37" s="114"/>
      <c r="E37" s="115"/>
      <c r="F37" s="114"/>
      <c r="G37" s="115"/>
    </row>
    <row r="38" spans="2:7" ht="115.2" customHeight="1" x14ac:dyDescent="0.3">
      <c r="B38" s="217" t="s">
        <v>668</v>
      </c>
      <c r="C38" s="218"/>
      <c r="D38" s="114"/>
      <c r="E38" s="115"/>
      <c r="F38" s="114"/>
      <c r="G38" s="115"/>
    </row>
    <row r="39" spans="2:7" ht="45.6" customHeight="1" x14ac:dyDescent="0.3">
      <c r="B39" s="217" t="s">
        <v>669</v>
      </c>
      <c r="C39" s="218"/>
      <c r="D39" s="114"/>
      <c r="E39" s="115"/>
      <c r="F39" s="114"/>
      <c r="G39" s="115"/>
    </row>
    <row r="40" spans="2:7" ht="48" customHeight="1" x14ac:dyDescent="0.3">
      <c r="B40" s="217" t="s">
        <v>671</v>
      </c>
      <c r="C40" s="218"/>
      <c r="D40" s="114"/>
      <c r="E40" s="115"/>
      <c r="F40" s="114"/>
      <c r="G40" s="115"/>
    </row>
    <row r="41" spans="2:7" ht="21" customHeight="1" x14ac:dyDescent="0.3">
      <c r="B41" s="217" t="s">
        <v>670</v>
      </c>
      <c r="C41" s="218"/>
      <c r="D41" s="114"/>
      <c r="E41" s="115"/>
      <c r="F41" s="114"/>
      <c r="G41" s="115"/>
    </row>
    <row r="42" spans="2:7" ht="35.4" customHeight="1" x14ac:dyDescent="0.3">
      <c r="B42" s="217" t="s">
        <v>672</v>
      </c>
      <c r="C42" s="218"/>
      <c r="D42" s="114"/>
      <c r="E42" s="115"/>
      <c r="F42" s="114"/>
      <c r="G42" s="115"/>
    </row>
    <row r="43" spans="2:7" ht="14.4" customHeight="1" x14ac:dyDescent="0.3">
      <c r="B43" s="207"/>
      <c r="C43" s="208"/>
      <c r="D43" s="114"/>
      <c r="E43" s="115"/>
      <c r="F43" s="114"/>
      <c r="G43" s="115"/>
    </row>
    <row r="44" spans="2:7" ht="12.6" customHeight="1" x14ac:dyDescent="0.3">
      <c r="B44" s="207"/>
      <c r="C44" s="208"/>
      <c r="D44" s="201"/>
      <c r="E44" s="202"/>
      <c r="F44" s="201"/>
      <c r="G44" s="202"/>
    </row>
    <row r="45" spans="2:7" x14ac:dyDescent="0.3">
      <c r="B45" s="24"/>
      <c r="C45" s="17"/>
      <c r="D45" s="17"/>
      <c r="E45" s="17"/>
      <c r="F45" s="17"/>
    </row>
    <row r="46" spans="2:7" x14ac:dyDescent="0.3">
      <c r="B46" s="212" t="s">
        <v>82</v>
      </c>
      <c r="C46" s="212"/>
      <c r="D46" s="212"/>
      <c r="E46" s="212"/>
      <c r="F46" s="212"/>
    </row>
    <row r="47" spans="2:7" x14ac:dyDescent="0.3">
      <c r="B47" s="94" t="s">
        <v>106</v>
      </c>
      <c r="C47" s="211"/>
      <c r="D47" s="211"/>
      <c r="E47" s="211"/>
      <c r="F47" s="211"/>
    </row>
    <row r="48" spans="2:7" x14ac:dyDescent="0.3">
      <c r="B48" s="94" t="s">
        <v>75</v>
      </c>
      <c r="C48" s="94" t="s">
        <v>76</v>
      </c>
      <c r="D48" s="94" t="s">
        <v>17</v>
      </c>
      <c r="E48" s="94" t="s">
        <v>77</v>
      </c>
      <c r="F48" s="94" t="s">
        <v>78</v>
      </c>
    </row>
    <row r="49" spans="2:6" x14ac:dyDescent="0.3">
      <c r="B49" s="22"/>
      <c r="C49" s="23"/>
      <c r="D49" s="23"/>
      <c r="E49" s="23"/>
      <c r="F49" s="23"/>
    </row>
    <row r="50" spans="2:6" x14ac:dyDescent="0.3">
      <c r="B50" s="24"/>
      <c r="C50" s="17"/>
      <c r="D50" s="17"/>
      <c r="E50" s="17"/>
      <c r="F50" s="17"/>
    </row>
    <row r="51" spans="2:6" x14ac:dyDescent="0.3">
      <c r="B51" s="212" t="s">
        <v>83</v>
      </c>
      <c r="C51" s="212"/>
      <c r="D51" s="212"/>
      <c r="E51" s="212"/>
      <c r="F51" s="212"/>
    </row>
    <row r="52" spans="2:6" x14ac:dyDescent="0.3">
      <c r="B52" s="94" t="s">
        <v>15</v>
      </c>
      <c r="C52" s="26"/>
      <c r="D52" s="26"/>
      <c r="E52" s="26"/>
      <c r="F52" s="26"/>
    </row>
    <row r="53" spans="2:6" x14ac:dyDescent="0.3">
      <c r="B53" s="94" t="s">
        <v>75</v>
      </c>
      <c r="C53" s="94" t="s">
        <v>76</v>
      </c>
      <c r="D53" s="94" t="s">
        <v>17</v>
      </c>
      <c r="E53" s="94" t="s">
        <v>77</v>
      </c>
      <c r="F53" s="94" t="s">
        <v>78</v>
      </c>
    </row>
    <row r="54" spans="2:6" x14ac:dyDescent="0.3">
      <c r="B54" s="22"/>
      <c r="C54" s="23"/>
      <c r="D54" s="23"/>
      <c r="E54" s="23"/>
      <c r="F54" s="23"/>
    </row>
    <row r="55" spans="2:6" x14ac:dyDescent="0.3">
      <c r="B55" s="18" t="s">
        <v>84</v>
      </c>
      <c r="C55" s="209"/>
      <c r="D55" s="209"/>
      <c r="E55" s="209"/>
      <c r="F55" s="209"/>
    </row>
    <row r="56" spans="2:6" x14ac:dyDescent="0.3">
      <c r="B56" s="24"/>
      <c r="C56" s="17"/>
      <c r="D56" s="17"/>
      <c r="E56" s="17"/>
      <c r="F56" s="17"/>
    </row>
    <row r="57" spans="2:6" x14ac:dyDescent="0.3">
      <c r="B57" s="18" t="s">
        <v>107</v>
      </c>
      <c r="C57" s="209"/>
      <c r="D57" s="209"/>
      <c r="E57" s="209"/>
      <c r="F57" s="209"/>
    </row>
    <row r="58" spans="2:6" x14ac:dyDescent="0.3">
      <c r="B58" s="27"/>
      <c r="C58" s="28"/>
      <c r="D58" s="28"/>
      <c r="E58" s="28"/>
      <c r="F58" s="28"/>
    </row>
    <row r="59" spans="2:6" x14ac:dyDescent="0.3">
      <c r="B59" s="257" t="s">
        <v>108</v>
      </c>
      <c r="C59" s="257"/>
      <c r="D59" s="257"/>
      <c r="E59" s="257"/>
      <c r="F59" s="257"/>
    </row>
    <row r="60" spans="2:6" x14ac:dyDescent="0.3">
      <c r="B60" s="258" t="s">
        <v>85</v>
      </c>
      <c r="C60" s="258"/>
      <c r="D60" s="258"/>
      <c r="E60" s="258"/>
      <c r="F60" s="258"/>
    </row>
    <row r="61" spans="2:6" x14ac:dyDescent="0.3">
      <c r="B61" s="90" t="s">
        <v>17</v>
      </c>
      <c r="C61" s="90" t="s">
        <v>18</v>
      </c>
      <c r="D61" s="90" t="s">
        <v>86</v>
      </c>
      <c r="E61" s="90" t="s">
        <v>87</v>
      </c>
      <c r="F61" s="90" t="s">
        <v>88</v>
      </c>
    </row>
    <row r="62" spans="2:6" x14ac:dyDescent="0.3">
      <c r="B62" s="18"/>
      <c r="C62" s="29"/>
      <c r="D62" s="29"/>
      <c r="E62" s="29"/>
      <c r="F62" s="29"/>
    </row>
    <row r="63" spans="2:6" x14ac:dyDescent="0.3">
      <c r="B63" s="259" t="s">
        <v>89</v>
      </c>
      <c r="C63" s="259"/>
      <c r="D63" s="259"/>
      <c r="E63" s="259"/>
      <c r="F63" s="259"/>
    </row>
    <row r="64" spans="2:6" x14ac:dyDescent="0.3">
      <c r="B64" s="90" t="s">
        <v>17</v>
      </c>
      <c r="C64" s="90" t="s">
        <v>56</v>
      </c>
      <c r="D64" s="90" t="s">
        <v>18</v>
      </c>
      <c r="E64" s="90" t="s">
        <v>86</v>
      </c>
      <c r="F64" s="90" t="s">
        <v>87</v>
      </c>
    </row>
    <row r="65" spans="1:6" x14ac:dyDescent="0.3">
      <c r="B65" s="90"/>
      <c r="C65" s="89"/>
      <c r="D65" s="89"/>
      <c r="E65" s="89"/>
      <c r="F65" s="89"/>
    </row>
    <row r="66" spans="1:6" x14ac:dyDescent="0.3">
      <c r="B66" s="251"/>
      <c r="C66" s="251"/>
      <c r="D66" s="251"/>
      <c r="E66" s="251"/>
      <c r="F66" s="251"/>
    </row>
    <row r="67" spans="1:6" x14ac:dyDescent="0.3">
      <c r="B67" s="18" t="s">
        <v>90</v>
      </c>
      <c r="C67" s="250"/>
      <c r="D67" s="250"/>
      <c r="E67" s="250"/>
      <c r="F67" s="250"/>
    </row>
    <row r="68" spans="1:6" x14ac:dyDescent="0.3">
      <c r="B68" s="18" t="s">
        <v>91</v>
      </c>
      <c r="C68" s="249"/>
      <c r="D68" s="249"/>
      <c r="E68" s="249"/>
      <c r="F68" s="249"/>
    </row>
    <row r="69" spans="1:6" x14ac:dyDescent="0.3">
      <c r="B69" s="18" t="s">
        <v>92</v>
      </c>
      <c r="C69" s="250"/>
      <c r="D69" s="250"/>
      <c r="E69" s="250"/>
      <c r="F69" s="250"/>
    </row>
    <row r="70" spans="1:6" ht="31.2" x14ac:dyDescent="0.3">
      <c r="B70" s="18" t="s">
        <v>93</v>
      </c>
      <c r="C70" s="18"/>
      <c r="D70" s="18" t="s">
        <v>94</v>
      </c>
      <c r="E70" s="249"/>
      <c r="F70" s="249"/>
    </row>
    <row r="71" spans="1:6" x14ac:dyDescent="0.3">
      <c r="B71" s="18" t="s">
        <v>95</v>
      </c>
      <c r="C71" s="18"/>
      <c r="D71" s="18" t="s">
        <v>96</v>
      </c>
      <c r="E71" s="249"/>
      <c r="F71" s="249"/>
    </row>
    <row r="72" spans="1:6" x14ac:dyDescent="0.3">
      <c r="B72" s="18" t="s">
        <v>97</v>
      </c>
      <c r="C72" s="250"/>
      <c r="D72" s="250"/>
      <c r="E72" s="250"/>
      <c r="F72" s="250"/>
    </row>
    <row r="77" spans="1:6" x14ac:dyDescent="0.3">
      <c r="A77" s="14" t="s">
        <v>449</v>
      </c>
    </row>
  </sheetData>
  <mergeCells count="62">
    <mergeCell ref="C6:E6"/>
    <mergeCell ref="B1:E1"/>
    <mergeCell ref="C2:E2"/>
    <mergeCell ref="C3:E3"/>
    <mergeCell ref="C4:E4"/>
    <mergeCell ref="B5:E5"/>
    <mergeCell ref="B25:G25"/>
    <mergeCell ref="C7:E7"/>
    <mergeCell ref="C8:E8"/>
    <mergeCell ref="C9:E9"/>
    <mergeCell ref="C10:E10"/>
    <mergeCell ref="C11:E11"/>
    <mergeCell ref="C12:E12"/>
    <mergeCell ref="B13:E13"/>
    <mergeCell ref="C16:E16"/>
    <mergeCell ref="C17:E17"/>
    <mergeCell ref="F21:G21"/>
    <mergeCell ref="F22:G22"/>
    <mergeCell ref="B20:G20"/>
    <mergeCell ref="B19:G19"/>
    <mergeCell ref="C21:D21"/>
    <mergeCell ref="C22:D22"/>
    <mergeCell ref="B44:C44"/>
    <mergeCell ref="D44:E44"/>
    <mergeCell ref="F44:G44"/>
    <mergeCell ref="B31:C31"/>
    <mergeCell ref="B32:C32"/>
    <mergeCell ref="B43:C43"/>
    <mergeCell ref="B37:C37"/>
    <mergeCell ref="B38:C38"/>
    <mergeCell ref="B39:C39"/>
    <mergeCell ref="B42:C42"/>
    <mergeCell ref="B33:C33"/>
    <mergeCell ref="B34:C34"/>
    <mergeCell ref="B35:C35"/>
    <mergeCell ref="B36:C36"/>
    <mergeCell ref="B27:C27"/>
    <mergeCell ref="D27:E27"/>
    <mergeCell ref="F27:G27"/>
    <mergeCell ref="F26:G26"/>
    <mergeCell ref="B26:C26"/>
    <mergeCell ref="D26:E26"/>
    <mergeCell ref="E70:F70"/>
    <mergeCell ref="E71:F71"/>
    <mergeCell ref="C72:F72"/>
    <mergeCell ref="B60:F60"/>
    <mergeCell ref="B63:F63"/>
    <mergeCell ref="B66:F66"/>
    <mergeCell ref="C67:F67"/>
    <mergeCell ref="C68:F68"/>
    <mergeCell ref="C69:F69"/>
    <mergeCell ref="B59:F59"/>
    <mergeCell ref="B46:F46"/>
    <mergeCell ref="C47:F47"/>
    <mergeCell ref="B51:F51"/>
    <mergeCell ref="C55:F55"/>
    <mergeCell ref="C57:F57"/>
    <mergeCell ref="B28:C28"/>
    <mergeCell ref="B29:C29"/>
    <mergeCell ref="B30:C30"/>
    <mergeCell ref="B40:C40"/>
    <mergeCell ref="B41:C41"/>
  </mergeCells>
  <dataValidations count="9">
    <dataValidation type="list" allowBlank="1" showInputMessage="1" showErrorMessage="1" sqref="C16:E16" xr:uid="{336CA40B-B306-4481-9B5A-2CBF6FE3FC23}">
      <formula1>$F$3:$F$18</formula1>
    </dataValidation>
    <dataValidation type="list" allowBlank="1" showInputMessage="1" showErrorMessage="1" sqref="C3" xr:uid="{EE5A9EFF-F090-471C-B784-C8F49EA85A54}">
      <formula1>$C$3:$C$15</formula1>
    </dataValidation>
    <dataValidation type="list" allowBlank="1" showInputMessage="1" showErrorMessage="1" sqref="C57:C58 C55" xr:uid="{4A87D4D4-7610-4039-8A88-D6067D525C2C}">
      <formula1>$D$3:$D$5</formula1>
    </dataValidation>
    <dataValidation type="list" allowBlank="1" showInputMessage="1" showErrorMessage="1" sqref="B54 B23" xr:uid="{5C1C7FD0-6FC2-4A19-9FB9-F4BE5B287F9A}">
      <formula1>$G$3:$G$7</formula1>
    </dataValidation>
    <dataValidation type="list" allowBlank="1" showInputMessage="1" showErrorMessage="1" sqref="C47:F47" xr:uid="{B56E7CAF-A1C7-452D-B841-DFEAB442F9E4}">
      <formula1>$G$10:$G$13</formula1>
    </dataValidation>
    <dataValidation type="list" allowBlank="1" showInputMessage="1" showErrorMessage="1" sqref="E52:F52" xr:uid="{FB1B4E4F-2A35-4F7E-892F-48678F64135F}">
      <formula1>#REF!</formula1>
    </dataValidation>
    <dataValidation type="list" allowBlank="1" showInputMessage="1" showErrorMessage="1" sqref="C69" xr:uid="{051BADA3-5676-4C38-9239-883164E0AED9}">
      <formula1>$H$3:$H$6</formula1>
    </dataValidation>
    <dataValidation type="list" allowBlank="1" showInputMessage="1" showErrorMessage="1" sqref="C70:C71" xr:uid="{169EFA10-EC27-41F7-9F3C-84EAF313825B}">
      <formula1>$D$3:$D$4</formula1>
    </dataValidation>
    <dataValidation type="list" allowBlank="1" showInputMessage="1" showErrorMessage="1" sqref="C72:F72" xr:uid="{96B99880-61B3-42E7-95E1-DC3B51AC3ABE}">
      <formula1>$H$9:$H$13</formula1>
    </dataValidation>
  </dataValidations>
  <pageMargins left="0.7" right="0.7" top="0.75" bottom="0.75" header="0.3" footer="0.3"/>
  <pageSetup paperSize="9" orientation="portrait" horizontalDpi="0" verticalDpi="0"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7AC7F-E188-414B-AC64-028E3AE66FDE}">
  <dimension ref="B1:G3"/>
  <sheetViews>
    <sheetView showGridLines="0" workbookViewId="0"/>
  </sheetViews>
  <sheetFormatPr baseColWidth="10" defaultRowHeight="15.6" x14ac:dyDescent="0.3"/>
  <cols>
    <col min="1" max="3" width="11.5546875" style="14"/>
    <col min="4" max="4" width="15.6640625" style="14" customWidth="1"/>
    <col min="5" max="5" width="16" style="14" customWidth="1"/>
    <col min="6" max="6" width="11.5546875" style="14"/>
    <col min="7" max="7" width="25.109375" style="14" customWidth="1"/>
    <col min="8" max="16384" width="11.5546875" style="14"/>
  </cols>
  <sheetData>
    <row r="1" spans="2:7" x14ac:dyDescent="0.3">
      <c r="B1" s="214" t="s">
        <v>109</v>
      </c>
      <c r="C1" s="214"/>
      <c r="D1" s="214"/>
      <c r="E1" s="214"/>
      <c r="F1" s="214"/>
      <c r="G1" s="214"/>
    </row>
    <row r="2" spans="2:7" x14ac:dyDescent="0.3">
      <c r="B2" s="31" t="s">
        <v>110</v>
      </c>
      <c r="C2" s="31" t="s">
        <v>17</v>
      </c>
      <c r="D2" s="31" t="s">
        <v>56</v>
      </c>
      <c r="E2" s="31" t="s">
        <v>111</v>
      </c>
      <c r="F2" s="31" t="s">
        <v>57</v>
      </c>
      <c r="G2" s="31" t="s">
        <v>58</v>
      </c>
    </row>
    <row r="3" spans="2:7" x14ac:dyDescent="0.3">
      <c r="B3" s="32"/>
      <c r="C3" s="32"/>
      <c r="D3" s="32"/>
      <c r="E3" s="32"/>
      <c r="F3" s="32"/>
      <c r="G3" s="32"/>
    </row>
  </sheetData>
  <mergeCells count="1">
    <mergeCell ref="B1:G1"/>
  </mergeCells>
  <dataValidations count="1">
    <dataValidation type="list" allowBlank="1" showInputMessage="1" showErrorMessage="1" sqref="B3" xr:uid="{41374D35-9659-4573-A7FE-CE52C41DC0EB}">
      <formula1>$C$1:$D$1</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0EE73-907D-4339-9A29-D7563F0560B2}">
  <dimension ref="B1:D19"/>
  <sheetViews>
    <sheetView showGridLines="0" workbookViewId="0"/>
  </sheetViews>
  <sheetFormatPr baseColWidth="10" defaultRowHeight="15.6" x14ac:dyDescent="0.3"/>
  <cols>
    <col min="1" max="1" width="11.5546875" style="14"/>
    <col min="2" max="2" width="18.21875" style="14" customWidth="1"/>
    <col min="3" max="3" width="74.88671875" style="14" customWidth="1"/>
    <col min="4" max="4" width="49.44140625" style="14" customWidth="1"/>
    <col min="5" max="16384" width="11.5546875" style="14"/>
  </cols>
  <sheetData>
    <row r="1" spans="2:4" ht="14.4" customHeight="1" x14ac:dyDescent="0.3">
      <c r="B1" s="260" t="s">
        <v>711</v>
      </c>
      <c r="C1" s="260"/>
      <c r="D1" s="261"/>
    </row>
    <row r="2" spans="2:4" ht="15" customHeight="1" x14ac:dyDescent="0.3">
      <c r="B2" s="262"/>
      <c r="C2" s="262"/>
      <c r="D2" s="263"/>
    </row>
    <row r="3" spans="2:4" ht="31.2" x14ac:dyDescent="0.3">
      <c r="B3" s="33" t="s">
        <v>63</v>
      </c>
      <c r="C3" s="33" t="s">
        <v>62</v>
      </c>
      <c r="D3" s="33" t="s">
        <v>404</v>
      </c>
    </row>
    <row r="4" spans="2:4" x14ac:dyDescent="0.3">
      <c r="B4" s="34"/>
      <c r="C4" s="133" t="str">
        <f>'Inventario de Trámites'!C3</f>
        <v>Programa Empleate</v>
      </c>
      <c r="D4" s="35"/>
    </row>
    <row r="5" spans="2:4" x14ac:dyDescent="0.3">
      <c r="B5" s="34"/>
      <c r="C5" s="133" t="str">
        <f>'Inventario de Trámites'!C4</f>
        <v>Programa Pronae</v>
      </c>
      <c r="D5" s="35"/>
    </row>
    <row r="6" spans="2:4" x14ac:dyDescent="0.3">
      <c r="B6" s="34"/>
      <c r="C6" s="133" t="str">
        <f>'Inventario de Trámites'!C5</f>
        <v>Conapdis</v>
      </c>
      <c r="D6" s="35"/>
    </row>
    <row r="7" spans="2:4" x14ac:dyDescent="0.3">
      <c r="B7" s="34" t="s">
        <v>726</v>
      </c>
      <c r="C7" s="133" t="str">
        <f>'Inventario de Trámites'!C6</f>
        <v>Solicitud de patentes</v>
      </c>
      <c r="D7" s="35" t="s">
        <v>725</v>
      </c>
    </row>
    <row r="8" spans="2:4" x14ac:dyDescent="0.3">
      <c r="B8" s="34"/>
      <c r="C8" s="133" t="str">
        <f>'Inventario de Trámites'!C7</f>
        <v>Procedimiento para aceptación y declaración de vías públicas</v>
      </c>
      <c r="D8" s="35"/>
    </row>
    <row r="9" spans="2:4" x14ac:dyDescent="0.3">
      <c r="B9" s="34"/>
      <c r="C9" s="134" t="str">
        <f>'Inventario de Trámites'!C8</f>
        <v>Registro de proveedores</v>
      </c>
      <c r="D9" s="34"/>
    </row>
    <row r="10" spans="2:4" ht="31.2" x14ac:dyDescent="0.3">
      <c r="B10" s="34"/>
      <c r="C10" s="78" t="str">
        <f>'Inventario de Trámites'!C9</f>
        <v>Permisos para Ferias, Turnos, Fiestas Patronales, Festejos Populares, Fiestas Cívicas y Similares</v>
      </c>
      <c r="D10" s="34"/>
    </row>
    <row r="11" spans="2:4" x14ac:dyDescent="0.3">
      <c r="B11" s="34" t="s">
        <v>725</v>
      </c>
      <c r="C11" s="134" t="str">
        <f>'Inventario de Trámites'!C10</f>
        <v>Requisito para Visado Municipal</v>
      </c>
      <c r="D11" s="34"/>
    </row>
    <row r="12" spans="2:4" x14ac:dyDescent="0.3">
      <c r="B12" s="34" t="s">
        <v>730</v>
      </c>
      <c r="C12" s="134" t="str">
        <f>'Inventario de Trámites'!C11</f>
        <v xml:space="preserve"> Visto Bueno para Catastro</v>
      </c>
      <c r="D12" s="34"/>
    </row>
    <row r="13" spans="2:4" x14ac:dyDescent="0.3">
      <c r="B13" s="34"/>
      <c r="C13" s="134" t="str">
        <f>'Inventario de Trámites'!C12</f>
        <v>Solicitud de desfogue pluvial, condominio y urbanización</v>
      </c>
      <c r="D13" s="34"/>
    </row>
    <row r="14" spans="2:4" x14ac:dyDescent="0.3">
      <c r="B14" s="34" t="s">
        <v>728</v>
      </c>
      <c r="C14" s="134" t="str">
        <f>'Inventario de Trámites'!C13</f>
        <v>Permiso de Construcción por APC</v>
      </c>
      <c r="D14" s="34"/>
    </row>
    <row r="15" spans="2:4" x14ac:dyDescent="0.3">
      <c r="B15" s="34"/>
      <c r="C15" s="134" t="str">
        <f>'Inventario de Trámites'!C14</f>
        <v>Permiso movimiento de tierras por APC</v>
      </c>
      <c r="D15" s="34"/>
    </row>
    <row r="16" spans="2:4" x14ac:dyDescent="0.3">
      <c r="B16" s="34" t="s">
        <v>727</v>
      </c>
      <c r="C16" s="134" t="str">
        <f>'Inventario de Trámites'!C15</f>
        <v>Solicitud de certificado de uso de suelo y alineamiento</v>
      </c>
      <c r="D16" s="34"/>
    </row>
    <row r="17" spans="2:4" x14ac:dyDescent="0.3">
      <c r="B17" s="34" t="s">
        <v>729</v>
      </c>
      <c r="C17" s="134" t="str">
        <f>'Inventario de Trámites'!C16</f>
        <v>Solicitud de disponibilidad de agua</v>
      </c>
      <c r="D17" s="34"/>
    </row>
    <row r="18" spans="2:4" x14ac:dyDescent="0.3">
      <c r="B18" s="34"/>
      <c r="C18" s="134" t="str">
        <f>'Inventario de Trámites'!C17</f>
        <v>Solicitud de servicio de agua</v>
      </c>
      <c r="D18" s="34"/>
    </row>
    <row r="19" spans="2:4" x14ac:dyDescent="0.3">
      <c r="B19" s="34"/>
      <c r="C19" s="134" t="str">
        <f>'Inventario de Trámites'!C18</f>
        <v>Solicitud de inspecciones por averias y similares</v>
      </c>
      <c r="D19" s="34"/>
    </row>
  </sheetData>
  <mergeCells count="1">
    <mergeCell ref="B1:D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D9A2C-F8C2-4C16-9D0E-D2828066A6A8}">
  <dimension ref="B1:R55"/>
  <sheetViews>
    <sheetView showGridLines="0" topLeftCell="J6" zoomScale="72" zoomScaleNormal="72" workbookViewId="0">
      <selection activeCell="S34" sqref="S34"/>
    </sheetView>
  </sheetViews>
  <sheetFormatPr baseColWidth="10" defaultRowHeight="15.6" x14ac:dyDescent="0.3"/>
  <cols>
    <col min="1" max="1" width="11.5546875" style="14"/>
    <col min="2" max="2" width="11.77734375" style="14" customWidth="1"/>
    <col min="3" max="3" width="19.77734375" style="14" customWidth="1"/>
    <col min="4" max="4" width="16" style="14" customWidth="1"/>
    <col min="5" max="5" width="16.109375" style="14" customWidth="1"/>
    <col min="6" max="6" width="13.77734375" style="14" customWidth="1"/>
    <col min="7" max="7" width="14.88671875" style="14" customWidth="1"/>
    <col min="8" max="8" width="15.21875" style="14" customWidth="1"/>
    <col min="9" max="9" width="17.77734375" style="14" customWidth="1"/>
    <col min="10" max="10" width="11.5546875" style="14"/>
    <col min="11" max="11" width="14.88671875" style="14" customWidth="1"/>
    <col min="12" max="12" width="18.77734375" style="14" customWidth="1"/>
    <col min="13" max="13" width="12.33203125" style="14" customWidth="1"/>
    <col min="14" max="14" width="11.5546875" style="14"/>
    <col min="15" max="15" width="21.88671875" style="14" customWidth="1"/>
    <col min="16" max="16384" width="11.5546875" style="14"/>
  </cols>
  <sheetData>
    <row r="1" spans="2:13" x14ac:dyDescent="0.3">
      <c r="B1" s="145" t="s">
        <v>64</v>
      </c>
      <c r="C1" s="145"/>
      <c r="D1" s="145"/>
      <c r="E1" s="145"/>
      <c r="F1" s="145"/>
      <c r="G1" s="145"/>
      <c r="H1" s="145"/>
      <c r="I1" s="145"/>
      <c r="J1" s="145"/>
      <c r="K1" s="145"/>
      <c r="L1" s="145"/>
      <c r="M1" s="145"/>
    </row>
    <row r="2" spans="2:13" ht="77.400000000000006" customHeight="1" x14ac:dyDescent="0.3">
      <c r="B2" s="268" t="s">
        <v>405</v>
      </c>
      <c r="C2" s="268"/>
      <c r="D2" s="268"/>
      <c r="E2" s="268"/>
      <c r="F2" s="268" t="s">
        <v>406</v>
      </c>
      <c r="G2" s="268"/>
      <c r="H2" s="268"/>
      <c r="I2" s="268"/>
      <c r="J2" s="268" t="s">
        <v>407</v>
      </c>
      <c r="K2" s="268"/>
      <c r="L2" s="268"/>
      <c r="M2" s="268"/>
    </row>
    <row r="3" spans="2:13" ht="72" customHeight="1" x14ac:dyDescent="0.3">
      <c r="B3" s="268" t="s">
        <v>408</v>
      </c>
      <c r="C3" s="268"/>
      <c r="D3" s="268"/>
      <c r="E3" s="268"/>
      <c r="F3" s="268" t="s">
        <v>409</v>
      </c>
      <c r="G3" s="268"/>
      <c r="H3" s="268"/>
      <c r="I3" s="268"/>
      <c r="J3" s="295" t="s">
        <v>410</v>
      </c>
      <c r="K3" s="295"/>
      <c r="L3" s="295"/>
      <c r="M3" s="295"/>
    </row>
    <row r="4" spans="2:13" ht="109.8" customHeight="1" x14ac:dyDescent="0.3">
      <c r="B4" s="268" t="s">
        <v>411</v>
      </c>
      <c r="C4" s="268"/>
      <c r="D4" s="268"/>
      <c r="E4" s="268"/>
      <c r="F4" s="268" t="s">
        <v>412</v>
      </c>
      <c r="G4" s="268"/>
      <c r="H4" s="268"/>
      <c r="I4" s="268"/>
      <c r="J4" s="268" t="s">
        <v>413</v>
      </c>
      <c r="K4" s="268"/>
      <c r="L4" s="268"/>
      <c r="M4" s="268"/>
    </row>
    <row r="8" spans="2:13" x14ac:dyDescent="0.3">
      <c r="B8" s="273" t="s">
        <v>112</v>
      </c>
      <c r="C8" s="273"/>
      <c r="D8" s="273"/>
      <c r="E8" s="273"/>
      <c r="F8" s="273"/>
      <c r="G8" s="273"/>
      <c r="H8" s="273"/>
      <c r="I8" s="273"/>
    </row>
    <row r="9" spans="2:13" x14ac:dyDescent="0.3">
      <c r="B9" s="38" t="s">
        <v>712</v>
      </c>
      <c r="C9" s="157" t="str">
        <f>'PASO 1. Demanda'!C7</f>
        <v>Solicitud de patentes</v>
      </c>
      <c r="D9" s="157"/>
      <c r="E9" s="157"/>
      <c r="F9" s="157"/>
      <c r="G9" s="157"/>
      <c r="H9" s="157"/>
      <c r="I9" s="157"/>
    </row>
    <row r="10" spans="2:13" x14ac:dyDescent="0.3">
      <c r="B10" s="38" t="s">
        <v>713</v>
      </c>
      <c r="C10" s="157" t="str">
        <f>'PASO 1. Demanda'!C16</f>
        <v>Solicitud de certificado de uso de suelo y alineamiento</v>
      </c>
      <c r="D10" s="157"/>
      <c r="E10" s="157"/>
      <c r="F10" s="157"/>
      <c r="G10" s="157"/>
      <c r="H10" s="157"/>
      <c r="I10" s="157"/>
    </row>
    <row r="11" spans="2:13" x14ac:dyDescent="0.3">
      <c r="B11" s="38" t="s">
        <v>714</v>
      </c>
      <c r="C11" s="157" t="str">
        <f>'PASO 1. Demanda'!C14</f>
        <v>Permiso de Construcción por APC</v>
      </c>
      <c r="D11" s="157"/>
      <c r="E11" s="157"/>
      <c r="F11" s="157"/>
      <c r="G11" s="157"/>
      <c r="H11" s="157"/>
      <c r="I11" s="157"/>
    </row>
    <row r="12" spans="2:13" x14ac:dyDescent="0.3">
      <c r="B12" s="38" t="s">
        <v>715</v>
      </c>
      <c r="C12" s="157" t="str">
        <f>'PASO 1. Demanda'!C17</f>
        <v>Solicitud de disponibilidad de agua</v>
      </c>
      <c r="D12" s="157"/>
      <c r="E12" s="157"/>
      <c r="F12" s="157"/>
      <c r="G12" s="157"/>
      <c r="H12" s="157"/>
      <c r="I12" s="157"/>
    </row>
    <row r="13" spans="2:13" x14ac:dyDescent="0.3">
      <c r="B13" s="38" t="s">
        <v>716</v>
      </c>
      <c r="C13" s="157" t="str">
        <f>'PASO 1. Demanda'!C12</f>
        <v xml:space="preserve"> Visto Bueno para Catastro</v>
      </c>
      <c r="D13" s="157"/>
      <c r="E13" s="157"/>
      <c r="F13" s="157"/>
      <c r="G13" s="157"/>
      <c r="H13" s="157"/>
      <c r="I13" s="157"/>
    </row>
    <row r="16" spans="2:13" ht="15" customHeight="1" x14ac:dyDescent="0.3">
      <c r="B16" s="296" t="s">
        <v>731</v>
      </c>
      <c r="C16" s="297"/>
      <c r="D16" s="297"/>
      <c r="E16" s="297"/>
      <c r="F16" s="297"/>
      <c r="G16" s="297"/>
      <c r="H16" s="297"/>
      <c r="I16" s="297"/>
      <c r="J16" s="297"/>
      <c r="K16" s="297"/>
      <c r="L16" s="297"/>
    </row>
    <row r="17" spans="2:18" ht="15" customHeight="1" x14ac:dyDescent="0.3">
      <c r="B17" s="124"/>
      <c r="C17" s="124"/>
      <c r="D17" s="124"/>
      <c r="E17" s="124"/>
      <c r="F17" s="124"/>
      <c r="G17" s="124"/>
      <c r="H17" s="124"/>
      <c r="I17" s="124"/>
      <c r="J17" s="124"/>
      <c r="K17" s="124"/>
      <c r="L17" s="124"/>
    </row>
    <row r="18" spans="2:18" x14ac:dyDescent="0.3">
      <c r="B18" s="289" t="s">
        <v>718</v>
      </c>
      <c r="C18" s="289"/>
      <c r="D18" s="289"/>
      <c r="E18" s="289"/>
      <c r="F18" s="289"/>
      <c r="H18" s="289" t="s">
        <v>719</v>
      </c>
      <c r="I18" s="289"/>
      <c r="J18" s="289"/>
      <c r="K18" s="289"/>
      <c r="L18" s="289"/>
      <c r="N18" s="301" t="s">
        <v>720</v>
      </c>
      <c r="O18" s="302"/>
      <c r="P18" s="302"/>
      <c r="Q18" s="302"/>
      <c r="R18" s="302"/>
    </row>
    <row r="19" spans="2:18" ht="15.6" customHeight="1" x14ac:dyDescent="0.3">
      <c r="B19" s="288" t="s">
        <v>5</v>
      </c>
      <c r="C19" s="288"/>
      <c r="D19" s="288"/>
      <c r="E19" s="290" t="s">
        <v>745</v>
      </c>
      <c r="F19" s="292" t="s">
        <v>746</v>
      </c>
      <c r="H19" s="288" t="s">
        <v>6</v>
      </c>
      <c r="I19" s="288"/>
      <c r="J19" s="288"/>
      <c r="K19" s="290" t="s">
        <v>745</v>
      </c>
      <c r="L19" s="303" t="s">
        <v>748</v>
      </c>
      <c r="N19" s="298" t="s">
        <v>732</v>
      </c>
      <c r="O19" s="299"/>
      <c r="P19" s="300"/>
      <c r="Q19" s="259" t="s">
        <v>745</v>
      </c>
      <c r="R19" s="291" t="s">
        <v>750</v>
      </c>
    </row>
    <row r="20" spans="2:18" ht="46.2" customHeight="1" x14ac:dyDescent="0.3">
      <c r="B20" s="136" t="s">
        <v>126</v>
      </c>
      <c r="C20" s="136" t="s">
        <v>127</v>
      </c>
      <c r="D20" s="136" t="s">
        <v>128</v>
      </c>
      <c r="E20" s="290"/>
      <c r="F20" s="293"/>
      <c r="H20" s="136" t="s">
        <v>126</v>
      </c>
      <c r="I20" s="136" t="s">
        <v>735</v>
      </c>
      <c r="J20" s="136" t="s">
        <v>128</v>
      </c>
      <c r="K20" s="290"/>
      <c r="L20" s="303"/>
      <c r="N20" s="136" t="s">
        <v>126</v>
      </c>
      <c r="O20" s="136" t="s">
        <v>736</v>
      </c>
      <c r="P20" s="136" t="s">
        <v>128</v>
      </c>
      <c r="Q20" s="259"/>
      <c r="R20" s="291"/>
    </row>
    <row r="21" spans="2:18" x14ac:dyDescent="0.3">
      <c r="B21" s="135">
        <v>1</v>
      </c>
      <c r="C21" s="135">
        <v>5</v>
      </c>
      <c r="D21" s="135">
        <v>5</v>
      </c>
      <c r="E21" s="290"/>
      <c r="F21" s="293"/>
      <c r="H21" s="135">
        <v>1</v>
      </c>
      <c r="I21" s="135">
        <v>100</v>
      </c>
      <c r="J21" s="135">
        <v>5</v>
      </c>
      <c r="K21" s="290"/>
      <c r="L21" s="303"/>
      <c r="N21" s="135">
        <v>1</v>
      </c>
      <c r="O21" s="135">
        <v>1</v>
      </c>
      <c r="P21" s="135">
        <v>5</v>
      </c>
      <c r="Q21" s="259"/>
      <c r="R21" s="291"/>
    </row>
    <row r="22" spans="2:18" x14ac:dyDescent="0.3">
      <c r="B22" s="135">
        <v>2</v>
      </c>
      <c r="C22" s="135">
        <v>1</v>
      </c>
      <c r="D22" s="135">
        <v>1</v>
      </c>
      <c r="E22" s="290"/>
      <c r="F22" s="293"/>
      <c r="H22" s="135">
        <v>2</v>
      </c>
      <c r="I22" s="135">
        <v>100</v>
      </c>
      <c r="J22" s="135">
        <v>2</v>
      </c>
      <c r="K22" s="290"/>
      <c r="L22" s="303"/>
      <c r="N22" s="135">
        <v>2</v>
      </c>
      <c r="O22" s="135">
        <v>10</v>
      </c>
      <c r="P22" s="135">
        <v>3</v>
      </c>
      <c r="Q22" s="259"/>
      <c r="R22" s="291"/>
    </row>
    <row r="23" spans="2:18" x14ac:dyDescent="0.3">
      <c r="B23" s="135">
        <v>3</v>
      </c>
      <c r="C23" s="135">
        <v>4</v>
      </c>
      <c r="D23" s="135">
        <v>4</v>
      </c>
      <c r="E23" s="290"/>
      <c r="F23" s="293"/>
      <c r="H23" s="135">
        <v>3</v>
      </c>
      <c r="I23" s="135">
        <v>100</v>
      </c>
      <c r="J23" s="135">
        <v>4</v>
      </c>
      <c r="K23" s="290"/>
      <c r="L23" s="303"/>
      <c r="N23" s="135">
        <v>3</v>
      </c>
      <c r="O23" s="135">
        <v>10</v>
      </c>
      <c r="P23" s="135">
        <v>2</v>
      </c>
      <c r="Q23" s="259"/>
      <c r="R23" s="291"/>
    </row>
    <row r="24" spans="2:18" x14ac:dyDescent="0.3">
      <c r="B24" s="135">
        <v>4</v>
      </c>
      <c r="C24" s="135">
        <v>1</v>
      </c>
      <c r="D24" s="135">
        <v>2</v>
      </c>
      <c r="E24" s="290"/>
      <c r="F24" s="293"/>
      <c r="H24" s="135">
        <v>4</v>
      </c>
      <c r="I24" s="135">
        <v>25</v>
      </c>
      <c r="J24" s="135">
        <v>3</v>
      </c>
      <c r="K24" s="290"/>
      <c r="L24" s="303"/>
      <c r="N24" s="135">
        <v>4</v>
      </c>
      <c r="O24" s="135">
        <v>2</v>
      </c>
      <c r="P24" s="135">
        <v>4</v>
      </c>
      <c r="Q24" s="259"/>
      <c r="R24" s="291"/>
    </row>
    <row r="25" spans="2:18" x14ac:dyDescent="0.3">
      <c r="B25" s="135">
        <v>5</v>
      </c>
      <c r="C25" s="135">
        <v>2</v>
      </c>
      <c r="D25" s="135">
        <v>3</v>
      </c>
      <c r="E25" s="290"/>
      <c r="F25" s="294"/>
      <c r="H25" s="135">
        <v>5</v>
      </c>
      <c r="I25" s="135">
        <v>100</v>
      </c>
      <c r="J25" s="135">
        <v>1</v>
      </c>
      <c r="K25" s="290"/>
      <c r="L25" s="303"/>
      <c r="N25" s="135">
        <v>5</v>
      </c>
      <c r="O25" s="135">
        <v>10</v>
      </c>
      <c r="P25" s="135">
        <v>1</v>
      </c>
      <c r="Q25" s="259"/>
      <c r="R25" s="291"/>
    </row>
    <row r="26" spans="2:18" x14ac:dyDescent="0.3">
      <c r="B26" s="140"/>
      <c r="C26" s="39"/>
      <c r="D26" s="39"/>
      <c r="E26" s="39"/>
      <c r="I26" s="39"/>
      <c r="J26" s="39"/>
      <c r="K26" s="39"/>
      <c r="L26" s="39"/>
      <c r="M26" s="39"/>
      <c r="N26" s="39"/>
      <c r="O26" s="39"/>
      <c r="P26" s="39"/>
    </row>
    <row r="27" spans="2:18" x14ac:dyDescent="0.3">
      <c r="B27" s="289" t="s">
        <v>721</v>
      </c>
      <c r="C27" s="289"/>
      <c r="D27" s="289"/>
      <c r="E27" s="289"/>
      <c r="F27" s="289"/>
      <c r="H27" s="289" t="s">
        <v>722</v>
      </c>
      <c r="I27" s="289"/>
      <c r="J27" s="289"/>
      <c r="K27" s="289"/>
      <c r="L27" s="289"/>
      <c r="M27" s="39"/>
    </row>
    <row r="28" spans="2:18" ht="24" customHeight="1" x14ac:dyDescent="0.3">
      <c r="B28" s="259" t="s">
        <v>733</v>
      </c>
      <c r="C28" s="259"/>
      <c r="D28" s="259"/>
      <c r="E28" s="290" t="s">
        <v>745</v>
      </c>
      <c r="F28" s="291" t="s">
        <v>747</v>
      </c>
      <c r="H28" s="259" t="s">
        <v>734</v>
      </c>
      <c r="I28" s="259"/>
      <c r="J28" s="259"/>
      <c r="K28" s="290" t="s">
        <v>745</v>
      </c>
      <c r="L28" s="292" t="s">
        <v>749</v>
      </c>
    </row>
    <row r="29" spans="2:18" ht="55.8" customHeight="1" x14ac:dyDescent="0.3">
      <c r="B29" s="136" t="s">
        <v>126</v>
      </c>
      <c r="C29" s="136" t="s">
        <v>129</v>
      </c>
      <c r="D29" s="136" t="s">
        <v>128</v>
      </c>
      <c r="E29" s="290"/>
      <c r="F29" s="291"/>
      <c r="H29" s="40" t="s">
        <v>126</v>
      </c>
      <c r="I29" s="40" t="s">
        <v>740</v>
      </c>
      <c r="J29" s="40" t="s">
        <v>128</v>
      </c>
      <c r="K29" s="290"/>
      <c r="L29" s="293"/>
    </row>
    <row r="30" spans="2:18" ht="14.4" customHeight="1" x14ac:dyDescent="0.3">
      <c r="B30" s="135">
        <v>1</v>
      </c>
      <c r="C30" s="135" t="s">
        <v>737</v>
      </c>
      <c r="D30" s="135">
        <v>3</v>
      </c>
      <c r="E30" s="290"/>
      <c r="F30" s="291"/>
      <c r="H30" s="37">
        <v>1</v>
      </c>
      <c r="I30" s="37">
        <v>2</v>
      </c>
      <c r="J30" s="37">
        <v>4</v>
      </c>
      <c r="K30" s="290"/>
      <c r="L30" s="293"/>
    </row>
    <row r="31" spans="2:18" x14ac:dyDescent="0.3">
      <c r="B31" s="135">
        <v>2</v>
      </c>
      <c r="C31" s="135" t="s">
        <v>739</v>
      </c>
      <c r="D31" s="135">
        <v>4</v>
      </c>
      <c r="E31" s="290"/>
      <c r="F31" s="291"/>
      <c r="H31" s="37">
        <v>2</v>
      </c>
      <c r="I31" s="37">
        <v>2</v>
      </c>
      <c r="J31" s="37">
        <v>2</v>
      </c>
      <c r="K31" s="290"/>
      <c r="L31" s="293"/>
    </row>
    <row r="32" spans="2:18" x14ac:dyDescent="0.3">
      <c r="B32" s="135">
        <v>3</v>
      </c>
      <c r="C32" s="135" t="s">
        <v>737</v>
      </c>
      <c r="D32" s="135">
        <v>1</v>
      </c>
      <c r="E32" s="290"/>
      <c r="F32" s="291"/>
      <c r="H32" s="37">
        <v>3</v>
      </c>
      <c r="I32" s="37">
        <v>2</v>
      </c>
      <c r="J32" s="37">
        <v>3</v>
      </c>
      <c r="K32" s="290"/>
      <c r="L32" s="293"/>
    </row>
    <row r="33" spans="2:15" x14ac:dyDescent="0.3">
      <c r="B33" s="135">
        <v>4</v>
      </c>
      <c r="C33" s="135" t="s">
        <v>738</v>
      </c>
      <c r="D33" s="135">
        <v>2</v>
      </c>
      <c r="E33" s="290"/>
      <c r="F33" s="291"/>
      <c r="H33" s="37">
        <v>4</v>
      </c>
      <c r="I33" s="37">
        <v>2</v>
      </c>
      <c r="J33" s="37">
        <v>5</v>
      </c>
      <c r="K33" s="290"/>
      <c r="L33" s="293"/>
    </row>
    <row r="34" spans="2:15" x14ac:dyDescent="0.3">
      <c r="B34" s="135">
        <v>5</v>
      </c>
      <c r="C34" s="135" t="s">
        <v>739</v>
      </c>
      <c r="D34" s="135">
        <v>5</v>
      </c>
      <c r="E34" s="290"/>
      <c r="F34" s="291"/>
      <c r="H34" s="37">
        <v>5</v>
      </c>
      <c r="I34" s="37">
        <v>2</v>
      </c>
      <c r="J34" s="37">
        <v>1</v>
      </c>
      <c r="K34" s="290"/>
      <c r="L34" s="294"/>
    </row>
    <row r="35" spans="2:15" x14ac:dyDescent="0.3">
      <c r="B35" s="39"/>
      <c r="C35" s="39"/>
      <c r="D35" s="39"/>
      <c r="E35" s="39"/>
      <c r="F35" s="39"/>
      <c r="G35" s="39"/>
      <c r="H35" s="39"/>
      <c r="I35" s="39"/>
    </row>
    <row r="36" spans="2:15" ht="16.2" thickBot="1" x14ac:dyDescent="0.35"/>
    <row r="37" spans="2:15" ht="15.6" customHeight="1" x14ac:dyDescent="0.3">
      <c r="B37" s="273" t="s">
        <v>3</v>
      </c>
      <c r="C37" s="273"/>
      <c r="D37" s="273"/>
      <c r="E37" s="273"/>
      <c r="F37" s="273"/>
      <c r="G37" s="273"/>
      <c r="H37" s="273"/>
      <c r="I37" s="273"/>
      <c r="J37" s="273"/>
      <c r="K37" s="273"/>
      <c r="L37" s="273"/>
      <c r="N37" s="266" t="s">
        <v>113</v>
      </c>
      <c r="O37" s="267"/>
    </row>
    <row r="38" spans="2:15" ht="15.6" customHeight="1" x14ac:dyDescent="0.3">
      <c r="B38" s="280" t="s">
        <v>4</v>
      </c>
      <c r="C38" s="281"/>
      <c r="D38" s="281"/>
      <c r="E38" s="282"/>
      <c r="F38" s="198" t="s">
        <v>717</v>
      </c>
      <c r="G38" s="199"/>
      <c r="H38" s="199"/>
      <c r="I38" s="199"/>
      <c r="J38" s="200"/>
      <c r="K38" s="269" t="s">
        <v>7</v>
      </c>
      <c r="L38" s="271" t="s">
        <v>8</v>
      </c>
      <c r="N38" s="41">
        <v>1</v>
      </c>
      <c r="O38" s="42" t="s">
        <v>114</v>
      </c>
    </row>
    <row r="39" spans="2:15" ht="15.6" customHeight="1" x14ac:dyDescent="0.3">
      <c r="B39" s="283"/>
      <c r="C39" s="284"/>
      <c r="D39" s="284"/>
      <c r="E39" s="285"/>
      <c r="F39" s="36" t="s">
        <v>718</v>
      </c>
      <c r="G39" s="36" t="s">
        <v>719</v>
      </c>
      <c r="H39" s="36" t="s">
        <v>720</v>
      </c>
      <c r="I39" s="36" t="s">
        <v>721</v>
      </c>
      <c r="J39" s="36" t="s">
        <v>722</v>
      </c>
      <c r="K39" s="270"/>
      <c r="L39" s="272"/>
      <c r="N39" s="41">
        <v>2</v>
      </c>
      <c r="O39" s="42" t="s">
        <v>115</v>
      </c>
    </row>
    <row r="40" spans="2:15" ht="15.6" customHeight="1" x14ac:dyDescent="0.3">
      <c r="B40" s="274" t="str">
        <f>C9</f>
        <v>Solicitud de patentes</v>
      </c>
      <c r="C40" s="275"/>
      <c r="D40" s="275"/>
      <c r="E40" s="276"/>
      <c r="F40" s="34">
        <f>D21</f>
        <v>5</v>
      </c>
      <c r="G40" s="34">
        <f>J21</f>
        <v>5</v>
      </c>
      <c r="H40" s="34">
        <f>P21</f>
        <v>5</v>
      </c>
      <c r="I40" s="34">
        <f>D30</f>
        <v>3</v>
      </c>
      <c r="J40" s="34">
        <f>J30</f>
        <v>4</v>
      </c>
      <c r="K40" s="37">
        <f>F40+G40+H40+I40+J40</f>
        <v>22</v>
      </c>
      <c r="L40" s="34">
        <v>5</v>
      </c>
      <c r="N40" s="41">
        <v>3</v>
      </c>
      <c r="O40" s="42" t="s">
        <v>116</v>
      </c>
    </row>
    <row r="41" spans="2:15" ht="15.6" customHeight="1" x14ac:dyDescent="0.3">
      <c r="B41" s="277" t="str">
        <f>C10</f>
        <v>Solicitud de certificado de uso de suelo y alineamiento</v>
      </c>
      <c r="C41" s="278"/>
      <c r="D41" s="278"/>
      <c r="E41" s="279"/>
      <c r="F41" s="137">
        <f>D22</f>
        <v>1</v>
      </c>
      <c r="G41" s="137">
        <f>J22</f>
        <v>2</v>
      </c>
      <c r="H41" s="137">
        <f>P22</f>
        <v>3</v>
      </c>
      <c r="I41" s="137">
        <f>D31</f>
        <v>4</v>
      </c>
      <c r="J41" s="137">
        <f>J31</f>
        <v>2</v>
      </c>
      <c r="K41" s="138">
        <f>F41+G41+H41+I41+J41</f>
        <v>12</v>
      </c>
      <c r="L41" s="137">
        <v>2</v>
      </c>
      <c r="M41" s="14" t="s">
        <v>742</v>
      </c>
      <c r="N41" s="41">
        <v>4</v>
      </c>
      <c r="O41" s="42" t="s">
        <v>117</v>
      </c>
    </row>
    <row r="42" spans="2:15" ht="16.2" customHeight="1" thickBot="1" x14ac:dyDescent="0.35">
      <c r="B42" s="274" t="str">
        <f>C11</f>
        <v>Permiso de Construcción por APC</v>
      </c>
      <c r="C42" s="275"/>
      <c r="D42" s="275"/>
      <c r="E42" s="276"/>
      <c r="F42" s="34">
        <f>D23</f>
        <v>4</v>
      </c>
      <c r="G42" s="34">
        <f>J23</f>
        <v>4</v>
      </c>
      <c r="H42" s="34">
        <f>P23</f>
        <v>2</v>
      </c>
      <c r="I42" s="34">
        <f>D32</f>
        <v>1</v>
      </c>
      <c r="J42" s="34">
        <f>J32</f>
        <v>3</v>
      </c>
      <c r="K42" s="37">
        <f>F42+G42+H42+I42+J42</f>
        <v>14</v>
      </c>
      <c r="L42" s="34">
        <v>3</v>
      </c>
      <c r="N42" s="43">
        <v>5</v>
      </c>
      <c r="O42" s="44" t="s">
        <v>118</v>
      </c>
    </row>
    <row r="43" spans="2:15" ht="19.2" customHeight="1" x14ac:dyDescent="0.3">
      <c r="B43" s="274" t="str">
        <f>C12</f>
        <v>Solicitud de disponibilidad de agua</v>
      </c>
      <c r="C43" s="275"/>
      <c r="D43" s="275"/>
      <c r="E43" s="276"/>
      <c r="F43" s="34">
        <f>D24</f>
        <v>2</v>
      </c>
      <c r="G43" s="34">
        <f>J24</f>
        <v>3</v>
      </c>
      <c r="H43" s="34">
        <f>P24</f>
        <v>4</v>
      </c>
      <c r="I43" s="34">
        <f>D33</f>
        <v>2</v>
      </c>
      <c r="J43" s="34">
        <f>J33</f>
        <v>5</v>
      </c>
      <c r="K43" s="37">
        <f>F43+G43+H43+I43+J43</f>
        <v>16</v>
      </c>
      <c r="L43" s="34">
        <v>4</v>
      </c>
    </row>
    <row r="44" spans="2:15" x14ac:dyDescent="0.3">
      <c r="B44" s="286" t="str">
        <f>C13</f>
        <v xml:space="preserve"> Visto Bueno para Catastro</v>
      </c>
      <c r="C44" s="286"/>
      <c r="D44" s="286"/>
      <c r="E44" s="286"/>
      <c r="F44" s="137">
        <f>D25</f>
        <v>3</v>
      </c>
      <c r="G44" s="137">
        <f>J25</f>
        <v>1</v>
      </c>
      <c r="H44" s="137">
        <f>P25</f>
        <v>1</v>
      </c>
      <c r="I44" s="137">
        <f>D34</f>
        <v>5</v>
      </c>
      <c r="J44" s="137">
        <f>J34</f>
        <v>1</v>
      </c>
      <c r="K44" s="138">
        <f>F44+G44+H44+I44+J44</f>
        <v>11</v>
      </c>
      <c r="L44" s="137">
        <v>1</v>
      </c>
      <c r="M44" s="14" t="s">
        <v>741</v>
      </c>
    </row>
    <row r="45" spans="2:15" ht="44.4" customHeight="1" x14ac:dyDescent="0.3">
      <c r="N45" s="14" t="s">
        <v>743</v>
      </c>
    </row>
    <row r="48" spans="2:15" ht="92.4" customHeight="1" x14ac:dyDescent="0.3">
      <c r="B48" s="287" t="s">
        <v>414</v>
      </c>
      <c r="C48" s="287"/>
      <c r="D48" s="287"/>
      <c r="E48" s="287"/>
      <c r="F48" s="287"/>
      <c r="G48" s="287"/>
      <c r="H48" s="287"/>
      <c r="I48" s="287"/>
      <c r="N48" s="14" t="s">
        <v>744</v>
      </c>
    </row>
    <row r="49" spans="2:12" ht="16.2" thickBot="1" x14ac:dyDescent="0.35"/>
    <row r="50" spans="2:12" ht="41.4" customHeight="1" thickBot="1" x14ac:dyDescent="0.35">
      <c r="B50" s="145" t="s">
        <v>4</v>
      </c>
      <c r="C50" s="145"/>
      <c r="D50" s="145"/>
      <c r="E50" s="145"/>
      <c r="F50" s="145" t="s">
        <v>119</v>
      </c>
      <c r="G50" s="145"/>
      <c r="H50" s="45" t="s">
        <v>120</v>
      </c>
      <c r="I50" s="45" t="s">
        <v>121</v>
      </c>
      <c r="K50" s="264" t="s">
        <v>122</v>
      </c>
      <c r="L50" s="265"/>
    </row>
    <row r="51" spans="2:12" x14ac:dyDescent="0.3">
      <c r="B51" s="268" t="str">
        <f>C9</f>
        <v>Solicitud de patentes</v>
      </c>
      <c r="C51" s="268"/>
      <c r="D51" s="268"/>
      <c r="E51" s="268"/>
      <c r="F51" s="268">
        <f>L40</f>
        <v>5</v>
      </c>
      <c r="G51" s="268"/>
      <c r="H51" s="46">
        <v>5</v>
      </c>
      <c r="I51" s="46">
        <f>+F51*H51</f>
        <v>25</v>
      </c>
      <c r="K51" s="47">
        <v>1</v>
      </c>
      <c r="L51" s="48" t="s">
        <v>123</v>
      </c>
    </row>
    <row r="52" spans="2:12" x14ac:dyDescent="0.3">
      <c r="B52" s="268" t="str">
        <f>C10</f>
        <v>Solicitud de certificado de uso de suelo y alineamiento</v>
      </c>
      <c r="C52" s="268"/>
      <c r="D52" s="268"/>
      <c r="E52" s="268"/>
      <c r="F52" s="268">
        <f>L41</f>
        <v>2</v>
      </c>
      <c r="G52" s="268"/>
      <c r="H52" s="46">
        <v>3</v>
      </c>
      <c r="I52" s="46">
        <f>+F52*H52</f>
        <v>6</v>
      </c>
      <c r="K52" s="49">
        <v>3</v>
      </c>
      <c r="L52" s="50" t="s">
        <v>124</v>
      </c>
    </row>
    <row r="53" spans="2:12" ht="16.2" thickBot="1" x14ac:dyDescent="0.35">
      <c r="B53" s="268" t="str">
        <f>C11</f>
        <v>Permiso de Construcción por APC</v>
      </c>
      <c r="C53" s="268"/>
      <c r="D53" s="268"/>
      <c r="E53" s="268"/>
      <c r="F53" s="268">
        <f>L42</f>
        <v>3</v>
      </c>
      <c r="G53" s="268"/>
      <c r="H53" s="46">
        <v>3</v>
      </c>
      <c r="I53" s="46">
        <f>+F53*H53</f>
        <v>9</v>
      </c>
      <c r="K53" s="51">
        <v>5</v>
      </c>
      <c r="L53" s="52" t="s">
        <v>125</v>
      </c>
    </row>
    <row r="54" spans="2:12" x14ac:dyDescent="0.3">
      <c r="B54" s="268" t="str">
        <f>C12</f>
        <v>Solicitud de disponibilidad de agua</v>
      </c>
      <c r="C54" s="268"/>
      <c r="D54" s="268"/>
      <c r="E54" s="268"/>
      <c r="F54" s="268">
        <f>L43</f>
        <v>4</v>
      </c>
      <c r="G54" s="268"/>
      <c r="H54" s="46">
        <v>3</v>
      </c>
      <c r="I54" s="46">
        <f>+F54*H54</f>
        <v>12</v>
      </c>
    </row>
    <row r="55" spans="2:12" x14ac:dyDescent="0.3">
      <c r="B55" s="268" t="str">
        <f>C13</f>
        <v xml:space="preserve"> Visto Bueno para Catastro</v>
      </c>
      <c r="C55" s="268"/>
      <c r="D55" s="268"/>
      <c r="E55" s="268"/>
      <c r="F55" s="268">
        <f>L44</f>
        <v>1</v>
      </c>
      <c r="G55" s="268"/>
      <c r="H55" s="46">
        <v>1</v>
      </c>
      <c r="I55" s="46">
        <f>+F55*H55</f>
        <v>1</v>
      </c>
    </row>
  </sheetData>
  <mergeCells count="62">
    <mergeCell ref="R19:R25"/>
    <mergeCell ref="N19:P19"/>
    <mergeCell ref="N18:R18"/>
    <mergeCell ref="H18:L18"/>
    <mergeCell ref="K28:K34"/>
    <mergeCell ref="L28:L34"/>
    <mergeCell ref="H27:L27"/>
    <mergeCell ref="Q19:Q25"/>
    <mergeCell ref="K19:K25"/>
    <mergeCell ref="L19:L25"/>
    <mergeCell ref="H28:J28"/>
    <mergeCell ref="B18:F18"/>
    <mergeCell ref="F19:F25"/>
    <mergeCell ref="B1:M1"/>
    <mergeCell ref="B2:E2"/>
    <mergeCell ref="B3:E3"/>
    <mergeCell ref="B4:E4"/>
    <mergeCell ref="F2:I2"/>
    <mergeCell ref="F3:I3"/>
    <mergeCell ref="F4:I4"/>
    <mergeCell ref="J2:M2"/>
    <mergeCell ref="J3:M3"/>
    <mergeCell ref="J4:M4"/>
    <mergeCell ref="B16:L16"/>
    <mergeCell ref="C13:I13"/>
    <mergeCell ref="B8:I8"/>
    <mergeCell ref="C9:I9"/>
    <mergeCell ref="B19:D19"/>
    <mergeCell ref="H19:J19"/>
    <mergeCell ref="B27:F27"/>
    <mergeCell ref="E28:E34"/>
    <mergeCell ref="F28:F34"/>
    <mergeCell ref="E19:E25"/>
    <mergeCell ref="C10:I10"/>
    <mergeCell ref="C11:I11"/>
    <mergeCell ref="C12:I12"/>
    <mergeCell ref="B55:E55"/>
    <mergeCell ref="B44:E44"/>
    <mergeCell ref="B50:E50"/>
    <mergeCell ref="B51:E51"/>
    <mergeCell ref="B52:E52"/>
    <mergeCell ref="B53:E53"/>
    <mergeCell ref="B54:E54"/>
    <mergeCell ref="B48:I48"/>
    <mergeCell ref="F54:G54"/>
    <mergeCell ref="F55:G55"/>
    <mergeCell ref="F52:G52"/>
    <mergeCell ref="F53:G53"/>
    <mergeCell ref="B28:D28"/>
    <mergeCell ref="K50:L50"/>
    <mergeCell ref="F38:J38"/>
    <mergeCell ref="N37:O37"/>
    <mergeCell ref="F50:G50"/>
    <mergeCell ref="F51:G51"/>
    <mergeCell ref="K38:K39"/>
    <mergeCell ref="L38:L39"/>
    <mergeCell ref="B37:L37"/>
    <mergeCell ref="B43:E43"/>
    <mergeCell ref="B42:E42"/>
    <mergeCell ref="B41:E41"/>
    <mergeCell ref="B40:E40"/>
    <mergeCell ref="B38:E39"/>
  </mergeCells>
  <pageMargins left="0.7" right="0.7" top="0.75" bottom="0.75" header="0.3" footer="0.3"/>
  <pageSetup paperSize="9"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3A29-24FB-4C56-9A11-B2C721EC9948}">
  <dimension ref="B1:J39"/>
  <sheetViews>
    <sheetView showGridLines="0" topLeftCell="B30" workbookViewId="0">
      <selection activeCell="B31" sqref="B31:J32"/>
    </sheetView>
  </sheetViews>
  <sheetFormatPr baseColWidth="10" defaultRowHeight="15.6" x14ac:dyDescent="0.3"/>
  <cols>
    <col min="1" max="9" width="11.5546875" style="14"/>
    <col min="10" max="10" width="77.44140625" style="14" customWidth="1"/>
    <col min="11" max="16384" width="11.5546875" style="14"/>
  </cols>
  <sheetData>
    <row r="1" spans="2:10" x14ac:dyDescent="0.3">
      <c r="B1" s="290" t="s">
        <v>172</v>
      </c>
      <c r="C1" s="290"/>
      <c r="D1" s="290"/>
      <c r="E1" s="290"/>
      <c r="F1" s="290"/>
      <c r="G1" s="290"/>
      <c r="H1" s="290"/>
      <c r="I1" s="290"/>
      <c r="J1" s="290"/>
    </row>
    <row r="2" spans="2:10" x14ac:dyDescent="0.3">
      <c r="B2" s="324"/>
      <c r="C2" s="324"/>
      <c r="D2" s="324"/>
      <c r="E2" s="324"/>
      <c r="F2" s="324"/>
      <c r="G2" s="324"/>
      <c r="H2" s="324"/>
      <c r="I2" s="324"/>
      <c r="J2" s="324"/>
    </row>
    <row r="3" spans="2:10" x14ac:dyDescent="0.3">
      <c r="B3" s="320" t="s">
        <v>751</v>
      </c>
      <c r="C3" s="320"/>
      <c r="D3" s="320"/>
      <c r="E3" s="320"/>
      <c r="F3" s="320"/>
      <c r="G3" s="320"/>
      <c r="H3" s="320"/>
      <c r="I3" s="320"/>
      <c r="J3" s="320"/>
    </row>
    <row r="4" spans="2:10" ht="30" customHeight="1" x14ac:dyDescent="0.3">
      <c r="B4" s="320"/>
      <c r="C4" s="320"/>
      <c r="D4" s="320"/>
      <c r="E4" s="320"/>
      <c r="F4" s="320"/>
      <c r="G4" s="320"/>
      <c r="H4" s="320"/>
      <c r="I4" s="320"/>
      <c r="J4" s="320"/>
    </row>
    <row r="5" spans="2:10" x14ac:dyDescent="0.3">
      <c r="B5" s="314"/>
      <c r="C5" s="314"/>
      <c r="D5" s="314"/>
      <c r="E5" s="314"/>
      <c r="F5" s="314"/>
      <c r="G5" s="314"/>
      <c r="H5" s="314"/>
      <c r="I5" s="314"/>
      <c r="J5" s="314"/>
    </row>
    <row r="6" spans="2:10" x14ac:dyDescent="0.3">
      <c r="B6" s="320" t="s">
        <v>752</v>
      </c>
      <c r="C6" s="320"/>
      <c r="D6" s="320"/>
      <c r="E6" s="320"/>
      <c r="F6" s="320"/>
      <c r="G6" s="320"/>
      <c r="H6" s="320"/>
      <c r="I6" s="320"/>
      <c r="J6" s="320"/>
    </row>
    <row r="7" spans="2:10" x14ac:dyDescent="0.3">
      <c r="B7" s="320"/>
      <c r="C7" s="320"/>
      <c r="D7" s="320"/>
      <c r="E7" s="320"/>
      <c r="F7" s="320"/>
      <c r="G7" s="320"/>
      <c r="H7" s="320"/>
      <c r="I7" s="320"/>
      <c r="J7" s="320"/>
    </row>
    <row r="8" spans="2:10" x14ac:dyDescent="0.3">
      <c r="B8" s="320"/>
      <c r="C8" s="320"/>
      <c r="D8" s="320"/>
      <c r="E8" s="320"/>
      <c r="F8" s="320"/>
      <c r="G8" s="320"/>
      <c r="H8" s="320"/>
      <c r="I8" s="320"/>
      <c r="J8" s="320"/>
    </row>
    <row r="9" spans="2:10" ht="51.6" customHeight="1" x14ac:dyDescent="0.3">
      <c r="B9" s="320"/>
      <c r="C9" s="320"/>
      <c r="D9" s="320"/>
      <c r="E9" s="320"/>
      <c r="F9" s="320"/>
      <c r="G9" s="320"/>
      <c r="H9" s="320"/>
      <c r="I9" s="320"/>
      <c r="J9" s="320"/>
    </row>
    <row r="10" spans="2:10" x14ac:dyDescent="0.3">
      <c r="B10" s="53"/>
      <c r="C10" s="53"/>
      <c r="D10" s="53"/>
      <c r="E10" s="53"/>
      <c r="F10" s="53"/>
      <c r="G10" s="53"/>
      <c r="H10" s="53"/>
      <c r="I10" s="53"/>
      <c r="J10" s="53"/>
    </row>
    <row r="11" spans="2:10" x14ac:dyDescent="0.3">
      <c r="B11" s="320" t="s">
        <v>772</v>
      </c>
      <c r="C11" s="320"/>
      <c r="D11" s="320"/>
      <c r="E11" s="320"/>
      <c r="F11" s="320"/>
      <c r="G11" s="320"/>
      <c r="H11" s="320"/>
      <c r="I11" s="320"/>
      <c r="J11" s="320"/>
    </row>
    <row r="12" spans="2:10" x14ac:dyDescent="0.3">
      <c r="B12" s="320"/>
      <c r="C12" s="320"/>
      <c r="D12" s="320"/>
      <c r="E12" s="320"/>
      <c r="F12" s="320"/>
      <c r="G12" s="320"/>
      <c r="H12" s="320"/>
      <c r="I12" s="320"/>
      <c r="J12" s="320"/>
    </row>
    <row r="13" spans="2:10" ht="55.2" customHeight="1" x14ac:dyDescent="0.3">
      <c r="B13" s="320"/>
      <c r="C13" s="320"/>
      <c r="D13" s="320"/>
      <c r="E13" s="320"/>
      <c r="F13" s="320"/>
      <c r="G13" s="320"/>
      <c r="H13" s="320"/>
      <c r="I13" s="320"/>
      <c r="J13" s="320"/>
    </row>
    <row r="14" spans="2:10" x14ac:dyDescent="0.3">
      <c r="B14" s="53"/>
      <c r="C14" s="53"/>
      <c r="D14" s="53"/>
      <c r="E14" s="53"/>
      <c r="F14" s="53"/>
      <c r="G14" s="53"/>
      <c r="H14" s="53"/>
      <c r="I14" s="53"/>
      <c r="J14" s="53"/>
    </row>
    <row r="15" spans="2:10" x14ac:dyDescent="0.3">
      <c r="B15" s="320" t="s">
        <v>753</v>
      </c>
      <c r="C15" s="320"/>
      <c r="D15" s="320"/>
      <c r="E15" s="320"/>
      <c r="F15" s="320"/>
      <c r="G15" s="320"/>
      <c r="H15" s="320"/>
      <c r="I15" s="320"/>
      <c r="J15" s="320"/>
    </row>
    <row r="16" spans="2:10" ht="42.6" customHeight="1" x14ac:dyDescent="0.3">
      <c r="B16" s="320"/>
      <c r="C16" s="320"/>
      <c r="D16" s="320"/>
      <c r="E16" s="320"/>
      <c r="F16" s="320"/>
      <c r="G16" s="320"/>
      <c r="H16" s="320"/>
      <c r="I16" s="320"/>
      <c r="J16" s="320"/>
    </row>
    <row r="17" spans="2:10" x14ac:dyDescent="0.3">
      <c r="B17" s="314"/>
      <c r="C17" s="314"/>
      <c r="D17" s="314"/>
      <c r="E17" s="314"/>
      <c r="F17" s="314"/>
      <c r="G17" s="314"/>
      <c r="H17" s="314"/>
      <c r="I17" s="314"/>
      <c r="J17" s="314"/>
    </row>
    <row r="18" spans="2:10" x14ac:dyDescent="0.3">
      <c r="B18" s="321" t="s">
        <v>158</v>
      </c>
      <c r="C18" s="305"/>
      <c r="D18" s="305"/>
      <c r="E18" s="305"/>
      <c r="F18" s="305"/>
      <c r="G18" s="305"/>
      <c r="H18" s="305"/>
      <c r="I18" s="305"/>
      <c r="J18" s="306"/>
    </row>
    <row r="19" spans="2:10" x14ac:dyDescent="0.3">
      <c r="B19" s="322" t="s">
        <v>159</v>
      </c>
      <c r="C19" s="322"/>
      <c r="D19" s="322"/>
      <c r="E19" s="322"/>
      <c r="F19" s="322" t="s">
        <v>160</v>
      </c>
      <c r="G19" s="322"/>
      <c r="H19" s="323"/>
      <c r="I19" s="322" t="s">
        <v>161</v>
      </c>
      <c r="J19" s="322"/>
    </row>
    <row r="20" spans="2:10" x14ac:dyDescent="0.3">
      <c r="B20" s="310" t="s">
        <v>754</v>
      </c>
      <c r="C20" s="311"/>
      <c r="D20" s="311"/>
      <c r="E20" s="312"/>
      <c r="F20" s="310">
        <v>45231</v>
      </c>
      <c r="G20" s="311"/>
      <c r="H20" s="311"/>
      <c r="I20" s="313" t="s">
        <v>755</v>
      </c>
      <c r="J20" s="313"/>
    </row>
    <row r="21" spans="2:10" x14ac:dyDescent="0.3">
      <c r="B21" s="54"/>
      <c r="C21" s="54"/>
      <c r="D21" s="54"/>
      <c r="E21" s="55"/>
      <c r="F21" s="139"/>
      <c r="G21" s="57"/>
      <c r="H21" s="57"/>
      <c r="I21" s="57"/>
      <c r="J21" s="57"/>
    </row>
    <row r="22" spans="2:10" x14ac:dyDescent="0.3">
      <c r="B22" s="304" t="s">
        <v>756</v>
      </c>
      <c r="C22" s="305"/>
      <c r="D22" s="305"/>
      <c r="E22" s="305"/>
      <c r="F22" s="305"/>
      <c r="G22" s="305"/>
      <c r="H22" s="305"/>
      <c r="I22" s="305"/>
      <c r="J22" s="306"/>
    </row>
    <row r="23" spans="2:10" ht="37.200000000000003" customHeight="1" x14ac:dyDescent="0.3">
      <c r="B23" s="307"/>
      <c r="C23" s="308"/>
      <c r="D23" s="308"/>
      <c r="E23" s="308"/>
      <c r="F23" s="308"/>
      <c r="G23" s="308"/>
      <c r="H23" s="308"/>
      <c r="I23" s="308"/>
      <c r="J23" s="309"/>
    </row>
    <row r="24" spans="2:10" x14ac:dyDescent="0.3">
      <c r="B24" s="53"/>
      <c r="C24" s="53"/>
      <c r="D24" s="53"/>
      <c r="E24" s="53"/>
      <c r="F24" s="53"/>
      <c r="G24" s="53"/>
      <c r="H24" s="53"/>
      <c r="I24" s="53"/>
      <c r="J24" s="53"/>
    </row>
    <row r="25" spans="2:10" x14ac:dyDescent="0.3">
      <c r="B25" s="304" t="s">
        <v>757</v>
      </c>
      <c r="C25" s="305"/>
      <c r="D25" s="305"/>
      <c r="E25" s="305"/>
      <c r="F25" s="305"/>
      <c r="G25" s="305"/>
      <c r="H25" s="305"/>
      <c r="I25" s="305"/>
      <c r="J25" s="306"/>
    </row>
    <row r="26" spans="2:10" ht="36" customHeight="1" x14ac:dyDescent="0.3">
      <c r="B26" s="307"/>
      <c r="C26" s="308"/>
      <c r="D26" s="308"/>
      <c r="E26" s="308"/>
      <c r="F26" s="308"/>
      <c r="G26" s="308"/>
      <c r="H26" s="308"/>
      <c r="I26" s="308"/>
      <c r="J26" s="309"/>
    </row>
    <row r="27" spans="2:10" x14ac:dyDescent="0.3">
      <c r="B27" s="314"/>
      <c r="C27" s="314"/>
      <c r="D27" s="314"/>
      <c r="E27" s="314"/>
      <c r="F27" s="314"/>
      <c r="G27" s="314"/>
      <c r="H27" s="314"/>
      <c r="I27" s="314"/>
      <c r="J27" s="314"/>
    </row>
    <row r="28" spans="2:10" x14ac:dyDescent="0.3">
      <c r="B28" s="304" t="s">
        <v>758</v>
      </c>
      <c r="C28" s="305"/>
      <c r="D28" s="305"/>
      <c r="E28" s="305"/>
      <c r="F28" s="305"/>
      <c r="G28" s="305"/>
      <c r="H28" s="305"/>
      <c r="I28" s="305"/>
      <c r="J28" s="306"/>
    </row>
    <row r="29" spans="2:10" ht="87.6" customHeight="1" x14ac:dyDescent="0.3">
      <c r="B29" s="307"/>
      <c r="C29" s="308"/>
      <c r="D29" s="308"/>
      <c r="E29" s="308"/>
      <c r="F29" s="308"/>
      <c r="G29" s="308"/>
      <c r="H29" s="308"/>
      <c r="I29" s="308"/>
      <c r="J29" s="309"/>
    </row>
    <row r="30" spans="2:10" x14ac:dyDescent="0.3">
      <c r="B30" s="314"/>
      <c r="C30" s="314"/>
      <c r="D30" s="314"/>
      <c r="E30" s="314"/>
      <c r="F30" s="314"/>
      <c r="G30" s="314"/>
      <c r="H30" s="314"/>
      <c r="I30" s="314"/>
      <c r="J30" s="314"/>
    </row>
    <row r="31" spans="2:10" x14ac:dyDescent="0.3">
      <c r="B31" s="304" t="s">
        <v>759</v>
      </c>
      <c r="C31" s="305"/>
      <c r="D31" s="305"/>
      <c r="E31" s="305"/>
      <c r="F31" s="305"/>
      <c r="G31" s="305"/>
      <c r="H31" s="305"/>
      <c r="I31" s="305"/>
      <c r="J31" s="306"/>
    </row>
    <row r="32" spans="2:10" ht="30.6" customHeight="1" x14ac:dyDescent="0.3">
      <c r="B32" s="307"/>
      <c r="C32" s="308"/>
      <c r="D32" s="308"/>
      <c r="E32" s="308"/>
      <c r="F32" s="308"/>
      <c r="G32" s="308"/>
      <c r="H32" s="308"/>
      <c r="I32" s="308"/>
      <c r="J32" s="309"/>
    </row>
    <row r="33" spans="2:10" x14ac:dyDescent="0.3">
      <c r="B33" s="315"/>
      <c r="C33" s="315"/>
      <c r="D33" s="315"/>
      <c r="E33" s="315"/>
      <c r="F33" s="315"/>
      <c r="G33" s="315"/>
      <c r="H33" s="315"/>
      <c r="I33" s="315"/>
      <c r="J33" s="315"/>
    </row>
    <row r="34" spans="2:10" x14ac:dyDescent="0.3">
      <c r="B34" s="58" t="s">
        <v>162</v>
      </c>
      <c r="C34" s="59"/>
      <c r="D34" s="59"/>
      <c r="E34" s="59"/>
      <c r="F34" s="59"/>
      <c r="G34" s="60" t="s">
        <v>163</v>
      </c>
      <c r="H34" s="141" t="s">
        <v>164</v>
      </c>
      <c r="I34" s="59"/>
      <c r="J34" s="61"/>
    </row>
    <row r="35" spans="2:10" x14ac:dyDescent="0.3">
      <c r="B35" s="316" t="s">
        <v>165</v>
      </c>
      <c r="C35" s="316"/>
      <c r="D35" s="316"/>
      <c r="E35" s="316"/>
      <c r="F35" s="316"/>
      <c r="G35" s="316"/>
      <c r="H35" s="316"/>
      <c r="I35" s="316"/>
      <c r="J35" s="317"/>
    </row>
    <row r="36" spans="2:10" ht="19.8" customHeight="1" x14ac:dyDescent="0.3">
      <c r="B36" s="318"/>
      <c r="C36" s="318"/>
      <c r="D36" s="318"/>
      <c r="E36" s="318"/>
      <c r="F36" s="318"/>
      <c r="G36" s="318"/>
      <c r="H36" s="318"/>
      <c r="I36" s="318"/>
      <c r="J36" s="319"/>
    </row>
    <row r="37" spans="2:10" x14ac:dyDescent="0.3">
      <c r="B37" s="17"/>
      <c r="C37" s="17"/>
      <c r="D37" s="17"/>
      <c r="E37" s="17"/>
      <c r="F37" s="17"/>
      <c r="G37" s="17"/>
      <c r="H37" s="17"/>
      <c r="I37" s="17"/>
      <c r="J37" s="17"/>
    </row>
    <row r="38" spans="2:10" x14ac:dyDescent="0.3">
      <c r="B38" s="304" t="s">
        <v>760</v>
      </c>
      <c r="C38" s="305"/>
      <c r="D38" s="305"/>
      <c r="E38" s="305"/>
      <c r="F38" s="305"/>
      <c r="G38" s="305"/>
      <c r="H38" s="305"/>
      <c r="I38" s="305"/>
      <c r="J38" s="306"/>
    </row>
    <row r="39" spans="2:10" ht="258.60000000000002" customHeight="1" x14ac:dyDescent="0.3">
      <c r="B39" s="307"/>
      <c r="C39" s="308"/>
      <c r="D39" s="308"/>
      <c r="E39" s="308"/>
      <c r="F39" s="308"/>
      <c r="G39" s="308"/>
      <c r="H39" s="308"/>
      <c r="I39" s="308"/>
      <c r="J39" s="309"/>
    </row>
  </sheetData>
  <mergeCells count="24">
    <mergeCell ref="B11:J13"/>
    <mergeCell ref="B1:J1"/>
    <mergeCell ref="B2:J2"/>
    <mergeCell ref="B3:J4"/>
    <mergeCell ref="B5:J5"/>
    <mergeCell ref="B6:J9"/>
    <mergeCell ref="B15:J16"/>
    <mergeCell ref="B17:J17"/>
    <mergeCell ref="B18:J18"/>
    <mergeCell ref="B19:E19"/>
    <mergeCell ref="F19:H19"/>
    <mergeCell ref="I19:J19"/>
    <mergeCell ref="B38:J39"/>
    <mergeCell ref="B20:E20"/>
    <mergeCell ref="F20:H20"/>
    <mergeCell ref="I20:J20"/>
    <mergeCell ref="B22:J23"/>
    <mergeCell ref="B25:J26"/>
    <mergeCell ref="B27:J27"/>
    <mergeCell ref="B28:J29"/>
    <mergeCell ref="B30:J30"/>
    <mergeCell ref="B31:J32"/>
    <mergeCell ref="B33:J33"/>
    <mergeCell ref="B35:J36"/>
  </mergeCells>
  <pageMargins left="0.7" right="0.7" top="0.75" bottom="0.75" header="0.3" footer="0.3"/>
  <pageSetup paperSize="9" orientation="portrait" horizontalDpi="0"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7CB39-4246-4F63-9CE9-CF47C880E92F}">
  <dimension ref="B1:J39"/>
  <sheetViews>
    <sheetView showGridLines="0" topLeftCell="B19" workbookViewId="0">
      <selection activeCell="B31" sqref="B31:J32"/>
    </sheetView>
  </sheetViews>
  <sheetFormatPr baseColWidth="10" defaultRowHeight="15.6" x14ac:dyDescent="0.3"/>
  <cols>
    <col min="1" max="9" width="11.5546875" style="14"/>
    <col min="10" max="10" width="77.44140625" style="14" customWidth="1"/>
    <col min="11" max="16384" width="11.5546875" style="14"/>
  </cols>
  <sheetData>
    <row r="1" spans="2:10" x14ac:dyDescent="0.3">
      <c r="B1" s="290" t="s">
        <v>172</v>
      </c>
      <c r="C1" s="290"/>
      <c r="D1" s="290"/>
      <c r="E1" s="290"/>
      <c r="F1" s="290"/>
      <c r="G1" s="290"/>
      <c r="H1" s="290"/>
      <c r="I1" s="290"/>
      <c r="J1" s="290"/>
    </row>
    <row r="2" spans="2:10" x14ac:dyDescent="0.3">
      <c r="B2" s="324"/>
      <c r="C2" s="324"/>
      <c r="D2" s="324"/>
      <c r="E2" s="324"/>
      <c r="F2" s="324"/>
      <c r="G2" s="324"/>
      <c r="H2" s="324"/>
      <c r="I2" s="324"/>
      <c r="J2" s="324"/>
    </row>
    <row r="3" spans="2:10" x14ac:dyDescent="0.3">
      <c r="B3" s="320" t="s">
        <v>762</v>
      </c>
      <c r="C3" s="320"/>
      <c r="D3" s="320"/>
      <c r="E3" s="320"/>
      <c r="F3" s="320"/>
      <c r="G3" s="320"/>
      <c r="H3" s="320"/>
      <c r="I3" s="320"/>
      <c r="J3" s="320"/>
    </row>
    <row r="4" spans="2:10" ht="30" customHeight="1" x14ac:dyDescent="0.3">
      <c r="B4" s="320"/>
      <c r="C4" s="320"/>
      <c r="D4" s="320"/>
      <c r="E4" s="320"/>
      <c r="F4" s="320"/>
      <c r="G4" s="320"/>
      <c r="H4" s="320"/>
      <c r="I4" s="320"/>
      <c r="J4" s="320"/>
    </row>
    <row r="5" spans="2:10" x14ac:dyDescent="0.3">
      <c r="B5" s="314"/>
      <c r="C5" s="314"/>
      <c r="D5" s="314"/>
      <c r="E5" s="314"/>
      <c r="F5" s="314"/>
      <c r="G5" s="314"/>
      <c r="H5" s="314"/>
      <c r="I5" s="314"/>
      <c r="J5" s="314"/>
    </row>
    <row r="6" spans="2:10" x14ac:dyDescent="0.3">
      <c r="B6" s="320" t="s">
        <v>763</v>
      </c>
      <c r="C6" s="320"/>
      <c r="D6" s="320"/>
      <c r="E6" s="320"/>
      <c r="F6" s="320"/>
      <c r="G6" s="320"/>
      <c r="H6" s="320"/>
      <c r="I6" s="320"/>
      <c r="J6" s="320"/>
    </row>
    <row r="7" spans="2:10" x14ac:dyDescent="0.3">
      <c r="B7" s="320"/>
      <c r="C7" s="320"/>
      <c r="D7" s="320"/>
      <c r="E7" s="320"/>
      <c r="F7" s="320"/>
      <c r="G7" s="320"/>
      <c r="H7" s="320"/>
      <c r="I7" s="320"/>
      <c r="J7" s="320"/>
    </row>
    <row r="8" spans="2:10" x14ac:dyDescent="0.3">
      <c r="B8" s="320"/>
      <c r="C8" s="320"/>
      <c r="D8" s="320"/>
      <c r="E8" s="320"/>
      <c r="F8" s="320"/>
      <c r="G8" s="320"/>
      <c r="H8" s="320"/>
      <c r="I8" s="320"/>
      <c r="J8" s="320"/>
    </row>
    <row r="9" spans="2:10" ht="51.6" customHeight="1" x14ac:dyDescent="0.3">
      <c r="B9" s="320"/>
      <c r="C9" s="320"/>
      <c r="D9" s="320"/>
      <c r="E9" s="320"/>
      <c r="F9" s="320"/>
      <c r="G9" s="320"/>
      <c r="H9" s="320"/>
      <c r="I9" s="320"/>
      <c r="J9" s="320"/>
    </row>
    <row r="10" spans="2:10" x14ac:dyDescent="0.3">
      <c r="B10" s="53"/>
      <c r="C10" s="53"/>
      <c r="D10" s="53"/>
      <c r="E10" s="53"/>
      <c r="F10" s="53"/>
      <c r="G10" s="53"/>
      <c r="H10" s="53"/>
      <c r="I10" s="53"/>
      <c r="J10" s="53"/>
    </row>
    <row r="11" spans="2:10" x14ac:dyDescent="0.3">
      <c r="B11" s="320" t="s">
        <v>764</v>
      </c>
      <c r="C11" s="320"/>
      <c r="D11" s="320"/>
      <c r="E11" s="320"/>
      <c r="F11" s="320"/>
      <c r="G11" s="320"/>
      <c r="H11" s="320"/>
      <c r="I11" s="320"/>
      <c r="J11" s="320"/>
    </row>
    <row r="12" spans="2:10" x14ac:dyDescent="0.3">
      <c r="B12" s="320"/>
      <c r="C12" s="320"/>
      <c r="D12" s="320"/>
      <c r="E12" s="320"/>
      <c r="F12" s="320"/>
      <c r="G12" s="320"/>
      <c r="H12" s="320"/>
      <c r="I12" s="320"/>
      <c r="J12" s="320"/>
    </row>
    <row r="13" spans="2:10" ht="92.4" customHeight="1" x14ac:dyDescent="0.3">
      <c r="B13" s="320"/>
      <c r="C13" s="320"/>
      <c r="D13" s="320"/>
      <c r="E13" s="320"/>
      <c r="F13" s="320"/>
      <c r="G13" s="320"/>
      <c r="H13" s="320"/>
      <c r="I13" s="320"/>
      <c r="J13" s="320"/>
    </row>
    <row r="14" spans="2:10" x14ac:dyDescent="0.3">
      <c r="B14" s="53"/>
      <c r="C14" s="53"/>
      <c r="D14" s="53"/>
      <c r="E14" s="53"/>
      <c r="F14" s="53"/>
      <c r="G14" s="53"/>
      <c r="H14" s="53"/>
      <c r="I14" s="53"/>
      <c r="J14" s="53"/>
    </row>
    <row r="15" spans="2:10" x14ac:dyDescent="0.3">
      <c r="B15" s="320" t="s">
        <v>765</v>
      </c>
      <c r="C15" s="320"/>
      <c r="D15" s="320"/>
      <c r="E15" s="320"/>
      <c r="F15" s="320"/>
      <c r="G15" s="320"/>
      <c r="H15" s="320"/>
      <c r="I15" s="320"/>
      <c r="J15" s="320"/>
    </row>
    <row r="16" spans="2:10" ht="42.6" customHeight="1" x14ac:dyDescent="0.3">
      <c r="B16" s="320"/>
      <c r="C16" s="320"/>
      <c r="D16" s="320"/>
      <c r="E16" s="320"/>
      <c r="F16" s="320"/>
      <c r="G16" s="320"/>
      <c r="H16" s="320"/>
      <c r="I16" s="320"/>
      <c r="J16" s="320"/>
    </row>
    <row r="17" spans="2:10" x14ac:dyDescent="0.3">
      <c r="B17" s="314"/>
      <c r="C17" s="314"/>
      <c r="D17" s="314"/>
      <c r="E17" s="314"/>
      <c r="F17" s="314"/>
      <c r="G17" s="314"/>
      <c r="H17" s="314"/>
      <c r="I17" s="314"/>
      <c r="J17" s="314"/>
    </row>
    <row r="18" spans="2:10" x14ac:dyDescent="0.3">
      <c r="B18" s="321" t="s">
        <v>158</v>
      </c>
      <c r="C18" s="305"/>
      <c r="D18" s="305"/>
      <c r="E18" s="305"/>
      <c r="F18" s="305"/>
      <c r="G18" s="305"/>
      <c r="H18" s="305"/>
      <c r="I18" s="305"/>
      <c r="J18" s="306"/>
    </row>
    <row r="19" spans="2:10" x14ac:dyDescent="0.3">
      <c r="B19" s="322" t="s">
        <v>159</v>
      </c>
      <c r="C19" s="322"/>
      <c r="D19" s="322"/>
      <c r="E19" s="322"/>
      <c r="F19" s="322" t="s">
        <v>160</v>
      </c>
      <c r="G19" s="322"/>
      <c r="H19" s="323"/>
      <c r="I19" s="322" t="s">
        <v>161</v>
      </c>
      <c r="J19" s="322"/>
    </row>
    <row r="20" spans="2:10" x14ac:dyDescent="0.3">
      <c r="B20" s="310" t="s">
        <v>766</v>
      </c>
      <c r="C20" s="311"/>
      <c r="D20" s="311"/>
      <c r="E20" s="312"/>
      <c r="F20" s="310">
        <v>45260</v>
      </c>
      <c r="G20" s="311"/>
      <c r="H20" s="311"/>
      <c r="I20" s="313" t="s">
        <v>767</v>
      </c>
      <c r="J20" s="313"/>
    </row>
    <row r="21" spans="2:10" x14ac:dyDescent="0.3">
      <c r="B21" s="54"/>
      <c r="C21" s="54"/>
      <c r="D21" s="54"/>
      <c r="E21" s="55"/>
      <c r="F21" s="56"/>
      <c r="G21" s="57"/>
      <c r="H21" s="57"/>
      <c r="I21" s="57"/>
      <c r="J21" s="57"/>
    </row>
    <row r="22" spans="2:10" x14ac:dyDescent="0.3">
      <c r="B22" s="304" t="s">
        <v>768</v>
      </c>
      <c r="C22" s="305"/>
      <c r="D22" s="305"/>
      <c r="E22" s="305"/>
      <c r="F22" s="305"/>
      <c r="G22" s="305"/>
      <c r="H22" s="305"/>
      <c r="I22" s="305"/>
      <c r="J22" s="306"/>
    </row>
    <row r="23" spans="2:10" ht="37.200000000000003" customHeight="1" x14ac:dyDescent="0.3">
      <c r="B23" s="307"/>
      <c r="C23" s="308"/>
      <c r="D23" s="308"/>
      <c r="E23" s="308"/>
      <c r="F23" s="308"/>
      <c r="G23" s="308"/>
      <c r="H23" s="308"/>
      <c r="I23" s="308"/>
      <c r="J23" s="309"/>
    </row>
    <row r="24" spans="2:10" x14ac:dyDescent="0.3">
      <c r="B24" s="53"/>
      <c r="C24" s="53"/>
      <c r="D24" s="53"/>
      <c r="E24" s="53"/>
      <c r="F24" s="53"/>
      <c r="G24" s="53"/>
      <c r="H24" s="53"/>
      <c r="I24" s="53"/>
      <c r="J24" s="53"/>
    </row>
    <row r="25" spans="2:10" x14ac:dyDescent="0.3">
      <c r="B25" s="304" t="s">
        <v>769</v>
      </c>
      <c r="C25" s="305"/>
      <c r="D25" s="305"/>
      <c r="E25" s="305"/>
      <c r="F25" s="305"/>
      <c r="G25" s="305"/>
      <c r="H25" s="305"/>
      <c r="I25" s="305"/>
      <c r="J25" s="306"/>
    </row>
    <row r="26" spans="2:10" ht="36" customHeight="1" x14ac:dyDescent="0.3">
      <c r="B26" s="307"/>
      <c r="C26" s="308"/>
      <c r="D26" s="308"/>
      <c r="E26" s="308"/>
      <c r="F26" s="308"/>
      <c r="G26" s="308"/>
      <c r="H26" s="308"/>
      <c r="I26" s="308"/>
      <c r="J26" s="309"/>
    </row>
    <row r="27" spans="2:10" x14ac:dyDescent="0.3">
      <c r="B27" s="314"/>
      <c r="C27" s="314"/>
      <c r="D27" s="314"/>
      <c r="E27" s="314"/>
      <c r="F27" s="314"/>
      <c r="G27" s="314"/>
      <c r="H27" s="314"/>
      <c r="I27" s="314"/>
      <c r="J27" s="314"/>
    </row>
    <row r="28" spans="2:10" x14ac:dyDescent="0.3">
      <c r="B28" s="304" t="s">
        <v>770</v>
      </c>
      <c r="C28" s="305"/>
      <c r="D28" s="305"/>
      <c r="E28" s="305"/>
      <c r="F28" s="305"/>
      <c r="G28" s="305"/>
      <c r="H28" s="305"/>
      <c r="I28" s="305"/>
      <c r="J28" s="306"/>
    </row>
    <row r="29" spans="2:10" ht="86.4" customHeight="1" x14ac:dyDescent="0.3">
      <c r="B29" s="307"/>
      <c r="C29" s="308"/>
      <c r="D29" s="308"/>
      <c r="E29" s="308"/>
      <c r="F29" s="308"/>
      <c r="G29" s="308"/>
      <c r="H29" s="308"/>
      <c r="I29" s="308"/>
      <c r="J29" s="309"/>
    </row>
    <row r="30" spans="2:10" x14ac:dyDescent="0.3">
      <c r="B30" s="314"/>
      <c r="C30" s="314"/>
      <c r="D30" s="314"/>
      <c r="E30" s="314"/>
      <c r="F30" s="314"/>
      <c r="G30" s="314"/>
      <c r="H30" s="314"/>
      <c r="I30" s="314"/>
      <c r="J30" s="314"/>
    </row>
    <row r="31" spans="2:10" x14ac:dyDescent="0.3">
      <c r="B31" s="304" t="s">
        <v>771</v>
      </c>
      <c r="C31" s="305"/>
      <c r="D31" s="305"/>
      <c r="E31" s="305"/>
      <c r="F31" s="305"/>
      <c r="G31" s="305"/>
      <c r="H31" s="305"/>
      <c r="I31" s="305"/>
      <c r="J31" s="306"/>
    </row>
    <row r="32" spans="2:10" ht="69" customHeight="1" x14ac:dyDescent="0.3">
      <c r="B32" s="307"/>
      <c r="C32" s="308"/>
      <c r="D32" s="308"/>
      <c r="E32" s="308"/>
      <c r="F32" s="308"/>
      <c r="G32" s="308"/>
      <c r="H32" s="308"/>
      <c r="I32" s="308"/>
      <c r="J32" s="309"/>
    </row>
    <row r="33" spans="2:10" x14ac:dyDescent="0.3">
      <c r="B33" s="315"/>
      <c r="C33" s="315"/>
      <c r="D33" s="315"/>
      <c r="E33" s="315"/>
      <c r="F33" s="315"/>
      <c r="G33" s="315"/>
      <c r="H33" s="315"/>
      <c r="I33" s="315"/>
      <c r="J33" s="315"/>
    </row>
    <row r="34" spans="2:10" x14ac:dyDescent="0.3">
      <c r="B34" s="58" t="s">
        <v>162</v>
      </c>
      <c r="C34" s="59"/>
      <c r="D34" s="59"/>
      <c r="E34" s="59"/>
      <c r="F34" s="59"/>
      <c r="G34" s="60" t="s">
        <v>163</v>
      </c>
      <c r="H34" s="142" t="s">
        <v>164</v>
      </c>
      <c r="I34" s="59"/>
      <c r="J34" s="61"/>
    </row>
    <row r="35" spans="2:10" x14ac:dyDescent="0.3">
      <c r="B35" s="316" t="s">
        <v>165</v>
      </c>
      <c r="C35" s="316"/>
      <c r="D35" s="316"/>
      <c r="E35" s="316"/>
      <c r="F35" s="316"/>
      <c r="G35" s="316"/>
      <c r="H35" s="316"/>
      <c r="I35" s="316"/>
      <c r="J35" s="317"/>
    </row>
    <row r="36" spans="2:10" ht="19.8" customHeight="1" x14ac:dyDescent="0.3">
      <c r="B36" s="318"/>
      <c r="C36" s="318"/>
      <c r="D36" s="318"/>
      <c r="E36" s="318"/>
      <c r="F36" s="318"/>
      <c r="G36" s="318"/>
      <c r="H36" s="318"/>
      <c r="I36" s="318"/>
      <c r="J36" s="319"/>
    </row>
    <row r="37" spans="2:10" x14ac:dyDescent="0.3">
      <c r="B37" s="17"/>
      <c r="C37" s="17"/>
      <c r="D37" s="17"/>
      <c r="E37" s="17"/>
      <c r="F37" s="17"/>
      <c r="G37" s="17"/>
      <c r="H37" s="17"/>
      <c r="I37" s="17"/>
      <c r="J37" s="17"/>
    </row>
    <row r="38" spans="2:10" x14ac:dyDescent="0.3">
      <c r="B38" s="304" t="s">
        <v>761</v>
      </c>
      <c r="C38" s="305"/>
      <c r="D38" s="305"/>
      <c r="E38" s="305"/>
      <c r="F38" s="305"/>
      <c r="G38" s="305"/>
      <c r="H38" s="305"/>
      <c r="I38" s="305"/>
      <c r="J38" s="306"/>
    </row>
    <row r="39" spans="2:10" ht="258.60000000000002" customHeight="1" x14ac:dyDescent="0.3">
      <c r="B39" s="307"/>
      <c r="C39" s="308"/>
      <c r="D39" s="308"/>
      <c r="E39" s="308"/>
      <c r="F39" s="308"/>
      <c r="G39" s="308"/>
      <c r="H39" s="308"/>
      <c r="I39" s="308"/>
      <c r="J39" s="309"/>
    </row>
  </sheetData>
  <mergeCells count="24">
    <mergeCell ref="B38:J39"/>
    <mergeCell ref="B20:E20"/>
    <mergeCell ref="F20:H20"/>
    <mergeCell ref="I20:J20"/>
    <mergeCell ref="B22:J23"/>
    <mergeCell ref="B25:J26"/>
    <mergeCell ref="B27:J27"/>
    <mergeCell ref="B28:J29"/>
    <mergeCell ref="B30:J30"/>
    <mergeCell ref="B31:J32"/>
    <mergeCell ref="B33:J33"/>
    <mergeCell ref="B35:J36"/>
    <mergeCell ref="B15:J16"/>
    <mergeCell ref="B17:J17"/>
    <mergeCell ref="B18:J18"/>
    <mergeCell ref="B19:E19"/>
    <mergeCell ref="F19:H19"/>
    <mergeCell ref="I19:J19"/>
    <mergeCell ref="B11:J13"/>
    <mergeCell ref="B1:J1"/>
    <mergeCell ref="B2:J2"/>
    <mergeCell ref="B3:J4"/>
    <mergeCell ref="B5:J5"/>
    <mergeCell ref="B6:J9"/>
  </mergeCells>
  <pageMargins left="0.7" right="0.7" top="0.75" bottom="0.75" header="0.3" footer="0.3"/>
  <pageSetup paperSize="9" orientation="portrait" horizontalDpi="0"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4219E-525E-47F7-87EA-C1247D7021AD}">
  <dimension ref="B2:Z40"/>
  <sheetViews>
    <sheetView showGridLines="0" workbookViewId="0"/>
  </sheetViews>
  <sheetFormatPr baseColWidth="10" defaultRowHeight="15.6" x14ac:dyDescent="0.3"/>
  <cols>
    <col min="1" max="2" width="11.5546875" style="14"/>
    <col min="3" max="3" width="14.44140625" style="14" customWidth="1"/>
    <col min="4" max="4" width="14.88671875" style="14" customWidth="1"/>
    <col min="5" max="5" width="13.6640625" style="14" customWidth="1"/>
    <col min="6" max="6" width="13.88671875" style="14" customWidth="1"/>
    <col min="7" max="7" width="18.6640625" style="14" customWidth="1"/>
    <col min="8" max="16384" width="11.5546875" style="14"/>
  </cols>
  <sheetData>
    <row r="2" spans="2:26" x14ac:dyDescent="0.3">
      <c r="B2" s="334" t="s">
        <v>171</v>
      </c>
      <c r="C2" s="334"/>
      <c r="D2" s="334"/>
      <c r="E2" s="334"/>
      <c r="F2" s="334"/>
      <c r="G2" s="334"/>
    </row>
    <row r="3" spans="2:26" x14ac:dyDescent="0.3">
      <c r="B3" s="63" t="s">
        <v>173</v>
      </c>
      <c r="C3" s="63" t="s">
        <v>167</v>
      </c>
      <c r="D3" s="63" t="s">
        <v>168</v>
      </c>
      <c r="E3" s="63" t="s">
        <v>169</v>
      </c>
      <c r="F3" s="63" t="s">
        <v>161</v>
      </c>
      <c r="G3" s="63" t="s">
        <v>170</v>
      </c>
      <c r="H3" s="64"/>
      <c r="I3" s="65"/>
      <c r="J3" s="65"/>
      <c r="K3" s="65"/>
      <c r="L3" s="65"/>
      <c r="M3" s="65"/>
      <c r="N3" s="65"/>
      <c r="O3" s="65"/>
      <c r="P3" s="65"/>
      <c r="Q3" s="65"/>
      <c r="R3" s="65"/>
      <c r="S3" s="65"/>
      <c r="T3" s="65"/>
      <c r="U3" s="65"/>
      <c r="V3" s="65"/>
      <c r="W3" s="65"/>
      <c r="X3" s="65"/>
      <c r="Y3" s="65"/>
      <c r="Z3" s="65"/>
    </row>
    <row r="4" spans="2:26" x14ac:dyDescent="0.3">
      <c r="B4" s="66"/>
      <c r="C4" s="66"/>
      <c r="D4" s="66"/>
      <c r="E4" s="66"/>
      <c r="F4" s="66"/>
      <c r="G4" s="67">
        <f>+AVERAGE(G5:G30)</f>
        <v>0</v>
      </c>
      <c r="H4" s="68"/>
      <c r="I4" s="69"/>
      <c r="J4" s="70"/>
      <c r="K4" s="70"/>
      <c r="L4" s="70"/>
      <c r="M4" s="70"/>
      <c r="N4" s="70"/>
      <c r="O4" s="70"/>
      <c r="P4" s="70"/>
      <c r="Q4" s="70"/>
      <c r="R4" s="70"/>
      <c r="S4" s="70"/>
      <c r="T4" s="70"/>
      <c r="U4" s="70"/>
      <c r="V4" s="70"/>
      <c r="W4" s="70"/>
      <c r="X4" s="70"/>
      <c r="Y4" s="70"/>
      <c r="Z4" s="70"/>
    </row>
    <row r="5" spans="2:26" x14ac:dyDescent="0.3">
      <c r="B5" s="71"/>
      <c r="C5" s="71"/>
      <c r="D5" s="72"/>
      <c r="E5" s="72"/>
      <c r="F5" s="62">
        <f>E5-D5</f>
        <v>0</v>
      </c>
      <c r="G5" s="73">
        <v>0</v>
      </c>
      <c r="H5" s="68"/>
      <c r="I5" s="70"/>
      <c r="J5" s="70"/>
      <c r="K5" s="70"/>
      <c r="L5" s="70"/>
      <c r="M5" s="70"/>
      <c r="N5" s="70"/>
      <c r="O5" s="70"/>
      <c r="P5" s="70"/>
      <c r="Q5" s="70"/>
      <c r="R5" s="70"/>
      <c r="S5" s="70"/>
      <c r="T5" s="70"/>
      <c r="U5" s="70"/>
      <c r="V5" s="70"/>
      <c r="W5" s="70"/>
      <c r="X5" s="70"/>
      <c r="Y5" s="70"/>
      <c r="Z5" s="70"/>
    </row>
    <row r="6" spans="2:26" x14ac:dyDescent="0.3">
      <c r="B6" s="71"/>
      <c r="C6" s="71"/>
      <c r="D6" s="72"/>
      <c r="E6" s="72"/>
      <c r="F6" s="62">
        <f t="shared" ref="F6:F29" si="0">E6-D6</f>
        <v>0</v>
      </c>
      <c r="G6" s="73">
        <v>0</v>
      </c>
      <c r="H6" s="68"/>
      <c r="I6" s="70"/>
      <c r="J6" s="70"/>
      <c r="K6" s="70"/>
      <c r="L6" s="70"/>
      <c r="M6" s="70"/>
      <c r="N6" s="70"/>
      <c r="O6" s="70"/>
      <c r="P6" s="70"/>
      <c r="Q6" s="70"/>
      <c r="R6" s="70"/>
      <c r="S6" s="70"/>
      <c r="T6" s="70"/>
      <c r="U6" s="70"/>
      <c r="V6" s="70"/>
      <c r="W6" s="70"/>
      <c r="X6" s="70"/>
      <c r="Y6" s="70"/>
      <c r="Z6" s="70"/>
    </row>
    <row r="7" spans="2:26" x14ac:dyDescent="0.3">
      <c r="B7" s="71"/>
      <c r="C7" s="71"/>
      <c r="D7" s="72"/>
      <c r="E7" s="72"/>
      <c r="F7" s="62">
        <f t="shared" si="0"/>
        <v>0</v>
      </c>
      <c r="G7" s="73">
        <v>0</v>
      </c>
      <c r="H7" s="68"/>
      <c r="I7" s="70"/>
      <c r="J7" s="70"/>
      <c r="K7" s="70"/>
      <c r="L7" s="70"/>
      <c r="M7" s="70"/>
      <c r="N7" s="70"/>
      <c r="O7" s="70"/>
      <c r="P7" s="70"/>
      <c r="Q7" s="70"/>
      <c r="R7" s="70"/>
      <c r="S7" s="70"/>
      <c r="T7" s="70"/>
      <c r="U7" s="70"/>
      <c r="V7" s="70"/>
      <c r="W7" s="70"/>
      <c r="X7" s="70"/>
      <c r="Y7" s="70"/>
      <c r="Z7" s="70"/>
    </row>
    <row r="8" spans="2:26" x14ac:dyDescent="0.3">
      <c r="B8" s="71"/>
      <c r="C8" s="71"/>
      <c r="D8" s="72"/>
      <c r="E8" s="72"/>
      <c r="F8" s="62">
        <f t="shared" si="0"/>
        <v>0</v>
      </c>
      <c r="G8" s="73">
        <v>0</v>
      </c>
      <c r="H8" s="68"/>
      <c r="I8" s="70"/>
      <c r="J8" s="70"/>
      <c r="K8" s="70"/>
      <c r="L8" s="70"/>
      <c r="M8" s="70"/>
      <c r="N8" s="70"/>
      <c r="O8" s="70"/>
      <c r="P8" s="70"/>
      <c r="Q8" s="70"/>
      <c r="R8" s="70"/>
      <c r="S8" s="70"/>
      <c r="T8" s="70"/>
      <c r="U8" s="70"/>
      <c r="V8" s="70"/>
      <c r="W8" s="70"/>
      <c r="X8" s="70"/>
      <c r="Y8" s="70"/>
      <c r="Z8" s="70"/>
    </row>
    <row r="9" spans="2:26" x14ac:dyDescent="0.3">
      <c r="B9" s="71"/>
      <c r="C9" s="71"/>
      <c r="D9" s="72"/>
      <c r="E9" s="72"/>
      <c r="F9" s="62">
        <f t="shared" si="0"/>
        <v>0</v>
      </c>
      <c r="G9" s="73">
        <v>0</v>
      </c>
      <c r="H9" s="68"/>
      <c r="I9" s="70"/>
      <c r="J9" s="70"/>
      <c r="K9" s="70"/>
      <c r="L9" s="70"/>
      <c r="M9" s="70"/>
      <c r="N9" s="70"/>
      <c r="O9" s="70"/>
      <c r="P9" s="70"/>
      <c r="Q9" s="70"/>
      <c r="R9" s="70"/>
      <c r="S9" s="70"/>
      <c r="T9" s="70"/>
      <c r="U9" s="70"/>
      <c r="V9" s="70"/>
      <c r="W9" s="70"/>
      <c r="X9" s="70"/>
      <c r="Y9" s="70"/>
      <c r="Z9" s="70"/>
    </row>
    <row r="10" spans="2:26" x14ac:dyDescent="0.3">
      <c r="B10" s="71"/>
      <c r="C10" s="71"/>
      <c r="D10" s="72"/>
      <c r="E10" s="72"/>
      <c r="F10" s="62">
        <f t="shared" si="0"/>
        <v>0</v>
      </c>
      <c r="G10" s="73">
        <v>0</v>
      </c>
      <c r="H10" s="68"/>
      <c r="I10" s="70"/>
      <c r="J10" s="70"/>
      <c r="K10" s="70"/>
      <c r="L10" s="70"/>
      <c r="M10" s="70"/>
      <c r="N10" s="70"/>
      <c r="O10" s="70"/>
      <c r="P10" s="70"/>
      <c r="Q10" s="70"/>
      <c r="R10" s="70"/>
      <c r="S10" s="70"/>
      <c r="T10" s="70"/>
      <c r="U10" s="70"/>
      <c r="V10" s="70"/>
      <c r="W10" s="70"/>
      <c r="X10" s="70"/>
      <c r="Y10" s="70"/>
      <c r="Z10" s="70"/>
    </row>
    <row r="11" spans="2:26" x14ac:dyDescent="0.3">
      <c r="B11" s="71"/>
      <c r="C11" s="71"/>
      <c r="D11" s="72"/>
      <c r="E11" s="72"/>
      <c r="F11" s="62">
        <f t="shared" si="0"/>
        <v>0</v>
      </c>
      <c r="G11" s="73">
        <v>0</v>
      </c>
      <c r="H11" s="68"/>
      <c r="I11" s="70"/>
      <c r="J11" s="70"/>
      <c r="K11" s="70"/>
      <c r="L11" s="70"/>
      <c r="M11" s="70"/>
      <c r="N11" s="70"/>
      <c r="O11" s="70"/>
      <c r="P11" s="70"/>
      <c r="Q11" s="70"/>
      <c r="R11" s="70"/>
      <c r="S11" s="70"/>
      <c r="T11" s="70"/>
      <c r="U11" s="70"/>
      <c r="V11" s="70"/>
      <c r="W11" s="70"/>
      <c r="X11" s="70"/>
      <c r="Y11" s="70"/>
      <c r="Z11" s="70"/>
    </row>
    <row r="12" spans="2:26" x14ac:dyDescent="0.3">
      <c r="B12" s="71"/>
      <c r="C12" s="71"/>
      <c r="D12" s="72"/>
      <c r="E12" s="72"/>
      <c r="F12" s="62">
        <f t="shared" si="0"/>
        <v>0</v>
      </c>
      <c r="G12" s="73">
        <v>0</v>
      </c>
      <c r="H12" s="68"/>
      <c r="I12" s="70"/>
      <c r="J12" s="70"/>
      <c r="K12" s="70"/>
      <c r="L12" s="70"/>
      <c r="M12" s="70"/>
      <c r="N12" s="70"/>
      <c r="O12" s="70"/>
      <c r="P12" s="70"/>
      <c r="Q12" s="70"/>
      <c r="R12" s="70"/>
      <c r="S12" s="70"/>
      <c r="T12" s="70"/>
      <c r="U12" s="70"/>
      <c r="V12" s="70"/>
      <c r="W12" s="70"/>
      <c r="X12" s="70"/>
      <c r="Y12" s="70"/>
      <c r="Z12" s="70"/>
    </row>
    <row r="13" spans="2:26" x14ac:dyDescent="0.3">
      <c r="B13" s="71"/>
      <c r="C13" s="71"/>
      <c r="D13" s="72"/>
      <c r="E13" s="72"/>
      <c r="F13" s="62">
        <f t="shared" si="0"/>
        <v>0</v>
      </c>
      <c r="G13" s="73">
        <v>0</v>
      </c>
      <c r="H13" s="74"/>
      <c r="I13" s="69"/>
      <c r="J13" s="69"/>
      <c r="K13" s="69"/>
      <c r="L13" s="69"/>
      <c r="M13" s="69"/>
      <c r="N13" s="69"/>
      <c r="O13" s="69"/>
      <c r="P13" s="69"/>
      <c r="Q13" s="69"/>
      <c r="R13" s="69"/>
      <c r="S13" s="69"/>
      <c r="T13" s="69"/>
      <c r="U13" s="69"/>
      <c r="V13" s="69"/>
      <c r="W13" s="69"/>
      <c r="X13" s="69"/>
      <c r="Y13" s="69"/>
      <c r="Z13" s="69"/>
    </row>
    <row r="14" spans="2:26" x14ac:dyDescent="0.3">
      <c r="B14" s="71"/>
      <c r="C14" s="71"/>
      <c r="D14" s="72"/>
      <c r="E14" s="72"/>
      <c r="F14" s="62">
        <f t="shared" si="0"/>
        <v>0</v>
      </c>
      <c r="G14" s="73">
        <v>0</v>
      </c>
      <c r="H14" s="74"/>
      <c r="I14" s="69"/>
      <c r="J14" s="69"/>
      <c r="K14" s="69"/>
      <c r="L14" s="69"/>
      <c r="M14" s="69"/>
      <c r="N14" s="69"/>
      <c r="O14" s="69"/>
      <c r="P14" s="69"/>
      <c r="Q14" s="69"/>
      <c r="R14" s="69"/>
      <c r="S14" s="69"/>
      <c r="T14" s="69"/>
      <c r="U14" s="69"/>
      <c r="V14" s="69"/>
      <c r="W14" s="69"/>
      <c r="X14" s="69"/>
      <c r="Y14" s="69"/>
      <c r="Z14" s="69"/>
    </row>
    <row r="15" spans="2:26" x14ac:dyDescent="0.3">
      <c r="B15" s="71"/>
      <c r="C15" s="71"/>
      <c r="D15" s="72"/>
      <c r="E15" s="72"/>
      <c r="F15" s="62">
        <f t="shared" si="0"/>
        <v>0</v>
      </c>
      <c r="G15" s="73">
        <v>0</v>
      </c>
      <c r="H15" s="74"/>
      <c r="I15" s="69"/>
      <c r="J15" s="69"/>
      <c r="K15" s="69"/>
      <c r="L15" s="69"/>
      <c r="M15" s="69"/>
      <c r="N15" s="69"/>
      <c r="O15" s="69"/>
      <c r="P15" s="69"/>
      <c r="Q15" s="69"/>
      <c r="R15" s="69"/>
      <c r="S15" s="69"/>
      <c r="T15" s="69"/>
      <c r="U15" s="69"/>
      <c r="V15" s="69"/>
      <c r="W15" s="69"/>
      <c r="X15" s="69"/>
      <c r="Y15" s="69"/>
      <c r="Z15" s="69"/>
    </row>
    <row r="16" spans="2:26" x14ac:dyDescent="0.3">
      <c r="B16" s="71"/>
      <c r="C16" s="71"/>
      <c r="D16" s="72"/>
      <c r="E16" s="72"/>
      <c r="F16" s="62">
        <f t="shared" si="0"/>
        <v>0</v>
      </c>
      <c r="G16" s="73">
        <v>0</v>
      </c>
      <c r="H16" s="74"/>
      <c r="I16" s="69"/>
      <c r="J16" s="69"/>
      <c r="K16" s="69"/>
      <c r="L16" s="69"/>
      <c r="M16" s="69"/>
      <c r="N16" s="69"/>
      <c r="O16" s="69"/>
      <c r="P16" s="69"/>
      <c r="Q16" s="69"/>
      <c r="R16" s="69"/>
      <c r="S16" s="69"/>
      <c r="T16" s="69"/>
      <c r="U16" s="69"/>
      <c r="V16" s="69"/>
      <c r="W16" s="69"/>
      <c r="X16" s="69"/>
      <c r="Y16" s="69"/>
      <c r="Z16" s="69"/>
    </row>
    <row r="17" spans="2:26" x14ac:dyDescent="0.3">
      <c r="B17" s="71"/>
      <c r="C17" s="71"/>
      <c r="D17" s="72"/>
      <c r="E17" s="72"/>
      <c r="F17" s="62">
        <f t="shared" si="0"/>
        <v>0</v>
      </c>
      <c r="G17" s="73">
        <v>0</v>
      </c>
      <c r="H17" s="74"/>
      <c r="I17" s="69"/>
      <c r="J17" s="69"/>
      <c r="K17" s="69"/>
      <c r="L17" s="69"/>
      <c r="M17" s="69"/>
      <c r="N17" s="69"/>
      <c r="O17" s="69"/>
      <c r="P17" s="69"/>
      <c r="Q17" s="69"/>
      <c r="R17" s="69"/>
      <c r="S17" s="69"/>
      <c r="T17" s="69"/>
      <c r="U17" s="69"/>
      <c r="V17" s="69"/>
      <c r="W17" s="69"/>
      <c r="X17" s="69"/>
      <c r="Y17" s="69"/>
      <c r="Z17" s="69"/>
    </row>
    <row r="18" spans="2:26" x14ac:dyDescent="0.3">
      <c r="B18" s="71"/>
      <c r="C18" s="71"/>
      <c r="D18" s="72"/>
      <c r="E18" s="72"/>
      <c r="F18" s="62">
        <f t="shared" si="0"/>
        <v>0</v>
      </c>
      <c r="G18" s="73">
        <v>0</v>
      </c>
      <c r="H18" s="74"/>
      <c r="I18" s="69"/>
      <c r="J18" s="69"/>
      <c r="K18" s="69"/>
      <c r="L18" s="69"/>
      <c r="M18" s="69"/>
      <c r="N18" s="69"/>
      <c r="O18" s="69"/>
      <c r="P18" s="69"/>
      <c r="Q18" s="69"/>
      <c r="R18" s="69"/>
      <c r="S18" s="69"/>
      <c r="T18" s="69"/>
      <c r="U18" s="69"/>
      <c r="V18" s="69"/>
      <c r="W18" s="69"/>
      <c r="X18" s="69"/>
      <c r="Y18" s="69"/>
      <c r="Z18" s="69"/>
    </row>
    <row r="19" spans="2:26" x14ac:dyDescent="0.3">
      <c r="B19" s="71"/>
      <c r="C19" s="71"/>
      <c r="D19" s="72"/>
      <c r="E19" s="72"/>
      <c r="F19" s="62">
        <f t="shared" si="0"/>
        <v>0</v>
      </c>
      <c r="G19" s="73">
        <v>0</v>
      </c>
      <c r="H19" s="74"/>
      <c r="I19" s="69"/>
      <c r="J19" s="69"/>
      <c r="K19" s="69"/>
      <c r="L19" s="69"/>
      <c r="M19" s="69"/>
      <c r="N19" s="69"/>
      <c r="O19" s="69"/>
      <c r="P19" s="69"/>
      <c r="Q19" s="69"/>
      <c r="R19" s="69"/>
      <c r="S19" s="69"/>
      <c r="T19" s="69"/>
      <c r="U19" s="69"/>
      <c r="V19" s="69"/>
      <c r="W19" s="69"/>
      <c r="X19" s="69"/>
      <c r="Y19" s="69"/>
      <c r="Z19" s="69"/>
    </row>
    <row r="20" spans="2:26" x14ac:dyDescent="0.3">
      <c r="B20" s="71"/>
      <c r="C20" s="71"/>
      <c r="D20" s="72"/>
      <c r="E20" s="72"/>
      <c r="F20" s="62">
        <f t="shared" si="0"/>
        <v>0</v>
      </c>
      <c r="G20" s="73">
        <v>0</v>
      </c>
      <c r="H20" s="74"/>
      <c r="I20" s="69"/>
      <c r="J20" s="69"/>
      <c r="K20" s="69"/>
      <c r="L20" s="69"/>
      <c r="M20" s="69"/>
      <c r="N20" s="69"/>
      <c r="O20" s="69"/>
      <c r="P20" s="69"/>
      <c r="Q20" s="69"/>
      <c r="R20" s="69"/>
      <c r="S20" s="69"/>
      <c r="T20" s="69"/>
      <c r="U20" s="69"/>
      <c r="V20" s="69"/>
      <c r="W20" s="69"/>
      <c r="X20" s="69"/>
      <c r="Y20" s="69"/>
      <c r="Z20" s="69"/>
    </row>
    <row r="21" spans="2:26" x14ac:dyDescent="0.3">
      <c r="B21" s="71"/>
      <c r="C21" s="71"/>
      <c r="D21" s="72"/>
      <c r="E21" s="72"/>
      <c r="F21" s="62">
        <f t="shared" si="0"/>
        <v>0</v>
      </c>
      <c r="G21" s="73">
        <v>0</v>
      </c>
      <c r="H21" s="74"/>
      <c r="I21" s="69"/>
      <c r="J21" s="69"/>
      <c r="K21" s="69"/>
      <c r="L21" s="69"/>
      <c r="M21" s="69"/>
      <c r="N21" s="69"/>
      <c r="O21" s="69"/>
      <c r="P21" s="69"/>
      <c r="Q21" s="69"/>
      <c r="R21" s="69"/>
      <c r="S21" s="69"/>
      <c r="T21" s="69"/>
      <c r="U21" s="69"/>
      <c r="V21" s="69"/>
      <c r="W21" s="69"/>
      <c r="X21" s="69"/>
      <c r="Y21" s="69"/>
      <c r="Z21" s="69"/>
    </row>
    <row r="22" spans="2:26" x14ac:dyDescent="0.3">
      <c r="B22" s="71"/>
      <c r="C22" s="71"/>
      <c r="D22" s="72"/>
      <c r="E22" s="72"/>
      <c r="F22" s="62">
        <f t="shared" si="0"/>
        <v>0</v>
      </c>
      <c r="G22" s="73">
        <v>0</v>
      </c>
      <c r="H22" s="74"/>
      <c r="I22" s="69"/>
      <c r="J22" s="69"/>
      <c r="K22" s="69"/>
      <c r="L22" s="69"/>
      <c r="M22" s="69"/>
      <c r="N22" s="69"/>
      <c r="O22" s="69"/>
      <c r="P22" s="69"/>
      <c r="Q22" s="69"/>
      <c r="R22" s="69"/>
      <c r="S22" s="69"/>
      <c r="T22" s="69"/>
      <c r="U22" s="69"/>
      <c r="V22" s="69"/>
      <c r="W22" s="69"/>
      <c r="X22" s="69"/>
      <c r="Y22" s="69"/>
      <c r="Z22" s="69"/>
    </row>
    <row r="23" spans="2:26" x14ac:dyDescent="0.3">
      <c r="B23" s="71"/>
      <c r="C23" s="71"/>
      <c r="D23" s="72"/>
      <c r="E23" s="72"/>
      <c r="F23" s="62">
        <f t="shared" si="0"/>
        <v>0</v>
      </c>
      <c r="G23" s="73">
        <v>0</v>
      </c>
      <c r="H23" s="74"/>
      <c r="I23" s="69"/>
      <c r="J23" s="69"/>
      <c r="K23" s="69"/>
      <c r="L23" s="69"/>
      <c r="M23" s="69"/>
      <c r="N23" s="69"/>
      <c r="O23" s="69"/>
      <c r="P23" s="69"/>
      <c r="Q23" s="69"/>
      <c r="R23" s="69"/>
      <c r="S23" s="69"/>
      <c r="T23" s="69"/>
      <c r="U23" s="69"/>
      <c r="V23" s="69"/>
      <c r="W23" s="69"/>
      <c r="X23" s="69"/>
      <c r="Y23" s="69"/>
      <c r="Z23" s="69"/>
    </row>
    <row r="24" spans="2:26" x14ac:dyDescent="0.3">
      <c r="B24" s="71"/>
      <c r="C24" s="71"/>
      <c r="D24" s="72"/>
      <c r="E24" s="72"/>
      <c r="F24" s="62">
        <f t="shared" si="0"/>
        <v>0</v>
      </c>
      <c r="G24" s="73">
        <v>0</v>
      </c>
      <c r="H24" s="74"/>
      <c r="I24" s="69"/>
      <c r="J24" s="69"/>
      <c r="K24" s="69"/>
      <c r="L24" s="69"/>
      <c r="M24" s="69"/>
      <c r="N24" s="69"/>
      <c r="O24" s="69"/>
      <c r="P24" s="69"/>
      <c r="Q24" s="69"/>
      <c r="R24" s="69"/>
      <c r="S24" s="69"/>
      <c r="T24" s="69"/>
      <c r="U24" s="69"/>
      <c r="V24" s="69"/>
      <c r="W24" s="69"/>
      <c r="X24" s="69"/>
      <c r="Y24" s="69"/>
      <c r="Z24" s="69"/>
    </row>
    <row r="25" spans="2:26" x14ac:dyDescent="0.3">
      <c r="B25" s="71"/>
      <c r="C25" s="71"/>
      <c r="D25" s="72"/>
      <c r="E25" s="72"/>
      <c r="F25" s="62">
        <f t="shared" si="0"/>
        <v>0</v>
      </c>
      <c r="G25" s="73">
        <v>0</v>
      </c>
      <c r="H25" s="74"/>
      <c r="I25" s="69"/>
      <c r="J25" s="69"/>
      <c r="K25" s="69"/>
      <c r="L25" s="69"/>
      <c r="M25" s="69"/>
      <c r="N25" s="69"/>
      <c r="O25" s="69"/>
      <c r="P25" s="69"/>
      <c r="Q25" s="69"/>
      <c r="R25" s="69"/>
      <c r="S25" s="69"/>
      <c r="T25" s="69"/>
      <c r="U25" s="69"/>
      <c r="V25" s="69"/>
      <c r="W25" s="69"/>
      <c r="X25" s="69"/>
      <c r="Y25" s="69"/>
      <c r="Z25" s="69"/>
    </row>
    <row r="26" spans="2:26" x14ac:dyDescent="0.3">
      <c r="B26" s="71"/>
      <c r="C26" s="71"/>
      <c r="D26" s="72"/>
      <c r="E26" s="72"/>
      <c r="F26" s="62">
        <f t="shared" si="0"/>
        <v>0</v>
      </c>
      <c r="G26" s="73">
        <v>0</v>
      </c>
      <c r="H26" s="74"/>
      <c r="I26" s="69"/>
      <c r="J26" s="69"/>
      <c r="K26" s="69"/>
      <c r="L26" s="69"/>
      <c r="M26" s="69"/>
      <c r="N26" s="69"/>
      <c r="O26" s="69"/>
      <c r="P26" s="69"/>
      <c r="Q26" s="69"/>
      <c r="R26" s="69"/>
      <c r="S26" s="69"/>
      <c r="T26" s="69"/>
      <c r="U26" s="69"/>
      <c r="V26" s="69"/>
      <c r="W26" s="69"/>
      <c r="X26" s="69"/>
      <c r="Y26" s="69"/>
      <c r="Z26" s="69"/>
    </row>
    <row r="27" spans="2:26" x14ac:dyDescent="0.3">
      <c r="B27" s="71"/>
      <c r="C27" s="71"/>
      <c r="D27" s="72"/>
      <c r="E27" s="72"/>
      <c r="F27" s="62">
        <f t="shared" si="0"/>
        <v>0</v>
      </c>
      <c r="G27" s="73">
        <v>0</v>
      </c>
      <c r="H27" s="74"/>
      <c r="I27" s="69"/>
      <c r="J27" s="69"/>
      <c r="K27" s="69"/>
      <c r="L27" s="69"/>
      <c r="M27" s="69"/>
      <c r="N27" s="69"/>
      <c r="O27" s="69"/>
      <c r="P27" s="69"/>
      <c r="Q27" s="69"/>
      <c r="R27" s="69"/>
      <c r="S27" s="69"/>
      <c r="T27" s="69"/>
      <c r="U27" s="69"/>
      <c r="V27" s="69"/>
      <c r="W27" s="69"/>
      <c r="X27" s="69"/>
      <c r="Y27" s="69"/>
      <c r="Z27" s="69"/>
    </row>
    <row r="28" spans="2:26" x14ac:dyDescent="0.3">
      <c r="B28" s="71"/>
      <c r="C28" s="71"/>
      <c r="D28" s="72"/>
      <c r="E28" s="72"/>
      <c r="F28" s="62">
        <f t="shared" si="0"/>
        <v>0</v>
      </c>
      <c r="G28" s="73">
        <v>0</v>
      </c>
      <c r="H28" s="74"/>
      <c r="I28" s="69"/>
      <c r="J28" s="69"/>
      <c r="K28" s="69"/>
      <c r="L28" s="69"/>
      <c r="M28" s="69"/>
      <c r="N28" s="69"/>
      <c r="O28" s="69"/>
      <c r="P28" s="69"/>
      <c r="Q28" s="69"/>
      <c r="R28" s="69"/>
      <c r="S28" s="69"/>
      <c r="T28" s="69"/>
      <c r="U28" s="69"/>
      <c r="V28" s="69"/>
      <c r="W28" s="69"/>
      <c r="X28" s="69"/>
      <c r="Y28" s="69"/>
      <c r="Z28" s="69"/>
    </row>
    <row r="29" spans="2:26" x14ac:dyDescent="0.3">
      <c r="B29" s="71"/>
      <c r="C29" s="71"/>
      <c r="D29" s="72"/>
      <c r="E29" s="72"/>
      <c r="F29" s="62">
        <f t="shared" si="0"/>
        <v>0</v>
      </c>
      <c r="G29" s="73">
        <v>0</v>
      </c>
      <c r="H29" s="74"/>
      <c r="I29" s="69"/>
      <c r="J29" s="69"/>
      <c r="K29" s="69"/>
      <c r="L29" s="69"/>
      <c r="M29" s="69"/>
      <c r="N29" s="69"/>
      <c r="O29" s="69"/>
      <c r="P29" s="69"/>
      <c r="Q29" s="69"/>
      <c r="R29" s="69"/>
      <c r="S29" s="69"/>
      <c r="T29" s="69"/>
      <c r="U29" s="69"/>
      <c r="V29" s="69"/>
      <c r="W29" s="69"/>
      <c r="X29" s="69"/>
      <c r="Y29" s="69"/>
      <c r="Z29" s="69"/>
    </row>
    <row r="30" spans="2:26" x14ac:dyDescent="0.3">
      <c r="B30" s="71"/>
      <c r="C30" s="71"/>
      <c r="D30" s="72"/>
      <c r="E30" s="72"/>
      <c r="F30" s="62">
        <f>E30-D30</f>
        <v>0</v>
      </c>
      <c r="G30" s="73">
        <v>0</v>
      </c>
      <c r="H30" s="74"/>
      <c r="I30" s="69"/>
      <c r="J30" s="69"/>
      <c r="K30" s="69"/>
      <c r="L30" s="69"/>
      <c r="M30" s="69"/>
      <c r="N30" s="69"/>
      <c r="O30" s="69"/>
      <c r="P30" s="69"/>
      <c r="Q30" s="69"/>
      <c r="R30" s="69"/>
      <c r="S30" s="69"/>
      <c r="T30" s="69"/>
      <c r="U30" s="69"/>
      <c r="V30" s="69"/>
      <c r="W30" s="69"/>
      <c r="X30" s="69"/>
      <c r="Y30" s="69"/>
      <c r="Z30" s="69"/>
    </row>
    <row r="31" spans="2:26" x14ac:dyDescent="0.3">
      <c r="B31" s="75"/>
      <c r="C31" s="75"/>
      <c r="D31" s="75"/>
      <c r="E31" s="75"/>
      <c r="F31" s="69"/>
      <c r="G31" s="69"/>
      <c r="H31" s="74"/>
      <c r="I31" s="70"/>
      <c r="J31" s="70"/>
      <c r="K31" s="70"/>
      <c r="L31" s="70"/>
      <c r="M31" s="70"/>
      <c r="N31" s="70"/>
      <c r="O31" s="70"/>
      <c r="P31" s="70"/>
      <c r="Q31" s="70"/>
      <c r="R31" s="70"/>
      <c r="S31" s="70"/>
      <c r="T31" s="70"/>
      <c r="U31" s="70"/>
      <c r="V31" s="70"/>
      <c r="W31" s="70"/>
      <c r="X31" s="70"/>
      <c r="Y31" s="70"/>
      <c r="Z31" s="70"/>
    </row>
    <row r="32" spans="2:26" x14ac:dyDescent="0.3">
      <c r="B32" s="75"/>
      <c r="C32" s="75"/>
      <c r="D32" s="75"/>
      <c r="E32" s="75"/>
      <c r="F32" s="69"/>
      <c r="G32" s="69"/>
      <c r="H32" s="68"/>
      <c r="I32" s="70"/>
      <c r="J32" s="70"/>
      <c r="K32" s="70"/>
      <c r="L32" s="70"/>
      <c r="M32" s="70"/>
      <c r="N32" s="70"/>
      <c r="O32" s="70"/>
      <c r="P32" s="70"/>
      <c r="Q32" s="70"/>
      <c r="R32" s="70"/>
      <c r="S32" s="70"/>
      <c r="T32" s="70"/>
      <c r="U32" s="70"/>
      <c r="V32" s="70"/>
      <c r="W32" s="70"/>
      <c r="X32" s="70"/>
      <c r="Y32" s="70"/>
      <c r="Z32" s="70"/>
    </row>
    <row r="33" spans="2:26" x14ac:dyDescent="0.3">
      <c r="B33" s="325" t="s">
        <v>415</v>
      </c>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7"/>
    </row>
    <row r="34" spans="2:26" x14ac:dyDescent="0.3">
      <c r="B34" s="328"/>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30"/>
    </row>
    <row r="35" spans="2:26" x14ac:dyDescent="0.3">
      <c r="B35" s="328"/>
      <c r="C35" s="329"/>
      <c r="D35" s="329"/>
      <c r="E35" s="329"/>
      <c r="F35" s="329"/>
      <c r="G35" s="329"/>
      <c r="H35" s="329"/>
      <c r="I35" s="329"/>
      <c r="J35" s="329"/>
      <c r="K35" s="329"/>
      <c r="L35" s="329"/>
      <c r="M35" s="329"/>
      <c r="N35" s="329"/>
      <c r="O35" s="329"/>
      <c r="P35" s="329"/>
      <c r="Q35" s="329"/>
      <c r="R35" s="329"/>
      <c r="S35" s="329"/>
      <c r="T35" s="329"/>
      <c r="U35" s="329"/>
      <c r="V35" s="329"/>
      <c r="W35" s="329"/>
      <c r="X35" s="329"/>
      <c r="Y35" s="329"/>
      <c r="Z35" s="330"/>
    </row>
    <row r="36" spans="2:26" x14ac:dyDescent="0.3">
      <c r="B36" s="328"/>
      <c r="C36" s="329"/>
      <c r="D36" s="329"/>
      <c r="E36" s="329"/>
      <c r="F36" s="329"/>
      <c r="G36" s="329"/>
      <c r="H36" s="329"/>
      <c r="I36" s="329"/>
      <c r="J36" s="329"/>
      <c r="K36" s="329"/>
      <c r="L36" s="329"/>
      <c r="M36" s="329"/>
      <c r="N36" s="329"/>
      <c r="O36" s="329"/>
      <c r="P36" s="329"/>
      <c r="Q36" s="329"/>
      <c r="R36" s="329"/>
      <c r="S36" s="329"/>
      <c r="T36" s="329"/>
      <c r="U36" s="329"/>
      <c r="V36" s="329"/>
      <c r="W36" s="329"/>
      <c r="X36" s="329"/>
      <c r="Y36" s="329"/>
      <c r="Z36" s="330"/>
    </row>
    <row r="37" spans="2:26" x14ac:dyDescent="0.3">
      <c r="B37" s="328"/>
      <c r="C37" s="329"/>
      <c r="D37" s="329"/>
      <c r="E37" s="329"/>
      <c r="F37" s="329"/>
      <c r="G37" s="329"/>
      <c r="H37" s="329"/>
      <c r="I37" s="329"/>
      <c r="J37" s="329"/>
      <c r="K37" s="329"/>
      <c r="L37" s="329"/>
      <c r="M37" s="329"/>
      <c r="N37" s="329"/>
      <c r="O37" s="329"/>
      <c r="P37" s="329"/>
      <c r="Q37" s="329"/>
      <c r="R37" s="329"/>
      <c r="S37" s="329"/>
      <c r="T37" s="329"/>
      <c r="U37" s="329"/>
      <c r="V37" s="329"/>
      <c r="W37" s="329"/>
      <c r="X37" s="329"/>
      <c r="Y37" s="329"/>
      <c r="Z37" s="330"/>
    </row>
    <row r="38" spans="2:26" x14ac:dyDescent="0.3">
      <c r="B38" s="328"/>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30"/>
    </row>
    <row r="39" spans="2:26" x14ac:dyDescent="0.3">
      <c r="B39" s="328"/>
      <c r="C39" s="329"/>
      <c r="D39" s="329"/>
      <c r="E39" s="329"/>
      <c r="F39" s="329"/>
      <c r="G39" s="329"/>
      <c r="H39" s="329"/>
      <c r="I39" s="329"/>
      <c r="J39" s="329"/>
      <c r="K39" s="329"/>
      <c r="L39" s="329"/>
      <c r="M39" s="329"/>
      <c r="N39" s="329"/>
      <c r="O39" s="329"/>
      <c r="P39" s="329"/>
      <c r="Q39" s="329"/>
      <c r="R39" s="329"/>
      <c r="S39" s="329"/>
      <c r="T39" s="329"/>
      <c r="U39" s="329"/>
      <c r="V39" s="329"/>
      <c r="W39" s="329"/>
      <c r="X39" s="329"/>
      <c r="Y39" s="329"/>
      <c r="Z39" s="330"/>
    </row>
    <row r="40" spans="2:26" x14ac:dyDescent="0.3">
      <c r="B40" s="331"/>
      <c r="C40" s="332"/>
      <c r="D40" s="332"/>
      <c r="E40" s="332"/>
      <c r="F40" s="332"/>
      <c r="G40" s="332"/>
      <c r="H40" s="332"/>
      <c r="I40" s="332"/>
      <c r="J40" s="332"/>
      <c r="K40" s="332"/>
      <c r="L40" s="332"/>
      <c r="M40" s="332"/>
      <c r="N40" s="332"/>
      <c r="O40" s="332"/>
      <c r="P40" s="332"/>
      <c r="Q40" s="332"/>
      <c r="R40" s="332"/>
      <c r="S40" s="332"/>
      <c r="T40" s="332"/>
      <c r="U40" s="332"/>
      <c r="V40" s="332"/>
      <c r="W40" s="332"/>
      <c r="X40" s="332"/>
      <c r="Y40" s="332"/>
      <c r="Z40" s="333"/>
    </row>
  </sheetData>
  <mergeCells count="2">
    <mergeCell ref="B33:Z40"/>
    <mergeCell ref="B2:G2"/>
  </mergeCells>
  <conditionalFormatting sqref="G4">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7" right="0.7" top="0.75" bottom="0.75" header="0.3" footer="0.3"/>
  <pageSetup paperSize="9" orientation="portrait" horizontalDpi="0"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98CF8-2AE7-4D93-9C78-A76D5F12135D}">
  <dimension ref="B1:F16"/>
  <sheetViews>
    <sheetView showGridLines="0" workbookViewId="0"/>
  </sheetViews>
  <sheetFormatPr baseColWidth="10" defaultColWidth="25.88671875" defaultRowHeight="15.6" x14ac:dyDescent="0.3"/>
  <cols>
    <col min="1" max="16384" width="25.88671875" style="76"/>
  </cols>
  <sheetData>
    <row r="1" spans="2:6" ht="22.2" customHeight="1" x14ac:dyDescent="0.3">
      <c r="B1" s="337" t="s">
        <v>177</v>
      </c>
      <c r="C1" s="338"/>
      <c r="D1" s="338"/>
      <c r="E1" s="338"/>
      <c r="F1" s="339"/>
    </row>
    <row r="2" spans="2:6" x14ac:dyDescent="0.3">
      <c r="B2" s="171" t="s">
        <v>178</v>
      </c>
      <c r="C2" s="172"/>
      <c r="D2" s="12" t="s">
        <v>56</v>
      </c>
      <c r="E2" s="12" t="s">
        <v>179</v>
      </c>
      <c r="F2" s="12" t="s">
        <v>180</v>
      </c>
    </row>
    <row r="3" spans="2:6" ht="55.2" customHeight="1" x14ac:dyDescent="0.3">
      <c r="B3" s="166">
        <v>1</v>
      </c>
      <c r="C3" s="166" t="s">
        <v>181</v>
      </c>
      <c r="D3" s="166" t="s">
        <v>182</v>
      </c>
      <c r="E3" s="10" t="s">
        <v>183</v>
      </c>
      <c r="F3" s="166" t="s">
        <v>185</v>
      </c>
    </row>
    <row r="4" spans="2:6" x14ac:dyDescent="0.3">
      <c r="B4" s="167"/>
      <c r="C4" s="167"/>
      <c r="D4" s="167"/>
      <c r="E4" s="10" t="s">
        <v>184</v>
      </c>
      <c r="F4" s="167"/>
    </row>
    <row r="5" spans="2:6" x14ac:dyDescent="0.3">
      <c r="B5" s="166">
        <v>2</v>
      </c>
      <c r="C5" s="166" t="s">
        <v>186</v>
      </c>
      <c r="D5" s="166" t="s">
        <v>187</v>
      </c>
      <c r="E5" s="10" t="s">
        <v>188</v>
      </c>
      <c r="F5" s="166" t="s">
        <v>190</v>
      </c>
    </row>
    <row r="6" spans="2:6" x14ac:dyDescent="0.3">
      <c r="B6" s="167"/>
      <c r="C6" s="167"/>
      <c r="D6" s="167"/>
      <c r="E6" s="10" t="s">
        <v>189</v>
      </c>
      <c r="F6" s="167"/>
    </row>
    <row r="7" spans="2:6" ht="62.4" x14ac:dyDescent="0.3">
      <c r="B7" s="46">
        <v>3</v>
      </c>
      <c r="C7" s="46" t="s">
        <v>191</v>
      </c>
      <c r="D7" s="10" t="s">
        <v>192</v>
      </c>
      <c r="E7" s="10" t="s">
        <v>193</v>
      </c>
      <c r="F7" s="10" t="s">
        <v>194</v>
      </c>
    </row>
    <row r="8" spans="2:6" ht="78" x14ac:dyDescent="0.3">
      <c r="B8" s="46">
        <v>4</v>
      </c>
      <c r="C8" s="46" t="s">
        <v>195</v>
      </c>
      <c r="D8" s="10" t="s">
        <v>196</v>
      </c>
      <c r="E8" s="10" t="s">
        <v>197</v>
      </c>
      <c r="F8" s="10" t="s">
        <v>185</v>
      </c>
    </row>
    <row r="9" spans="2:6" ht="41.4" customHeight="1" x14ac:dyDescent="0.3">
      <c r="B9" s="166">
        <v>5</v>
      </c>
      <c r="C9" s="166" t="s">
        <v>198</v>
      </c>
      <c r="D9" s="166" t="s">
        <v>199</v>
      </c>
      <c r="E9" s="10" t="s">
        <v>188</v>
      </c>
      <c r="F9" s="166" t="s">
        <v>190</v>
      </c>
    </row>
    <row r="10" spans="2:6" x14ac:dyDescent="0.3">
      <c r="B10" s="167"/>
      <c r="C10" s="167"/>
      <c r="D10" s="167"/>
      <c r="E10" s="10" t="s">
        <v>200</v>
      </c>
      <c r="F10" s="167"/>
    </row>
    <row r="11" spans="2:6" ht="62.4" x14ac:dyDescent="0.3">
      <c r="B11" s="46">
        <v>6</v>
      </c>
      <c r="C11" s="46" t="s">
        <v>201</v>
      </c>
      <c r="D11" s="10" t="s">
        <v>202</v>
      </c>
      <c r="E11" s="10" t="s">
        <v>203</v>
      </c>
      <c r="F11" s="10" t="s">
        <v>185</v>
      </c>
    </row>
    <row r="12" spans="2:6" ht="55.2" customHeight="1" x14ac:dyDescent="0.3">
      <c r="B12" s="166">
        <v>7</v>
      </c>
      <c r="C12" s="166" t="s">
        <v>204</v>
      </c>
      <c r="D12" s="166" t="s">
        <v>205</v>
      </c>
      <c r="E12" s="10" t="s">
        <v>188</v>
      </c>
      <c r="F12" s="166" t="s">
        <v>190</v>
      </c>
    </row>
    <row r="13" spans="2:6" x14ac:dyDescent="0.3">
      <c r="B13" s="167"/>
      <c r="C13" s="167"/>
      <c r="D13" s="167"/>
      <c r="E13" s="10" t="s">
        <v>206</v>
      </c>
      <c r="F13" s="167"/>
    </row>
    <row r="14" spans="2:6" ht="31.2" x14ac:dyDescent="0.3">
      <c r="B14" s="166">
        <v>8</v>
      </c>
      <c r="C14" s="166" t="s">
        <v>207</v>
      </c>
      <c r="D14" s="166" t="s">
        <v>208</v>
      </c>
      <c r="E14" s="10" t="s">
        <v>209</v>
      </c>
      <c r="F14" s="166" t="s">
        <v>211</v>
      </c>
    </row>
    <row r="15" spans="2:6" x14ac:dyDescent="0.3">
      <c r="B15" s="167"/>
      <c r="C15" s="167"/>
      <c r="D15" s="167"/>
      <c r="E15" s="10" t="s">
        <v>210</v>
      </c>
      <c r="F15" s="167"/>
    </row>
    <row r="16" spans="2:6" ht="109.2" x14ac:dyDescent="0.3">
      <c r="B16" s="46">
        <v>9</v>
      </c>
      <c r="C16" s="46" t="s">
        <v>212</v>
      </c>
      <c r="D16" s="10" t="s">
        <v>213</v>
      </c>
      <c r="E16" s="335" t="s">
        <v>214</v>
      </c>
      <c r="F16" s="336"/>
    </row>
  </sheetData>
  <mergeCells count="23">
    <mergeCell ref="B1:F1"/>
    <mergeCell ref="B2:C2"/>
    <mergeCell ref="B3:B4"/>
    <mergeCell ref="C3:C4"/>
    <mergeCell ref="D3:D4"/>
    <mergeCell ref="F3:F4"/>
    <mergeCell ref="B5:B6"/>
    <mergeCell ref="C5:C6"/>
    <mergeCell ref="D5:D6"/>
    <mergeCell ref="F5:F6"/>
    <mergeCell ref="B9:B10"/>
    <mergeCell ref="C9:C10"/>
    <mergeCell ref="D9:D10"/>
    <mergeCell ref="F9:F10"/>
    <mergeCell ref="E16:F16"/>
    <mergeCell ref="B12:B13"/>
    <mergeCell ref="C12:C13"/>
    <mergeCell ref="D12:D13"/>
    <mergeCell ref="F12:F13"/>
    <mergeCell ref="B14:B15"/>
    <mergeCell ref="C14:C15"/>
    <mergeCell ref="D14:D15"/>
    <mergeCell ref="F14:F15"/>
  </mergeCells>
  <pageMargins left="0.7" right="0.7" top="0.75" bottom="0.75" header="0.3" footer="0.3"/>
  <pageSetup paperSize="9" orientation="portrait" horizontalDpi="0"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6307C-CC3B-4DA1-B4CE-AC4F86DB79F1}">
  <dimension ref="A1:B17"/>
  <sheetViews>
    <sheetView showGridLines="0" workbookViewId="0">
      <selection sqref="A1:XFD1048576"/>
    </sheetView>
  </sheetViews>
  <sheetFormatPr baseColWidth="10" defaultRowHeight="15.6" x14ac:dyDescent="0.3"/>
  <cols>
    <col min="1" max="1" width="40.21875" style="1" customWidth="1"/>
    <col min="2" max="2" width="102.5546875" style="1" customWidth="1"/>
    <col min="3" max="16384" width="11.5546875" style="1"/>
  </cols>
  <sheetData>
    <row r="1" spans="1:2" ht="26.4" customHeight="1" x14ac:dyDescent="0.3">
      <c r="A1" s="337" t="s">
        <v>21</v>
      </c>
      <c r="B1" s="339"/>
    </row>
    <row r="2" spans="1:2" ht="52.8" customHeight="1" x14ac:dyDescent="0.3">
      <c r="A2" s="12" t="s">
        <v>23</v>
      </c>
      <c r="B2" s="10" t="s">
        <v>22</v>
      </c>
    </row>
    <row r="3" spans="1:2" ht="34.200000000000003" customHeight="1" x14ac:dyDescent="0.3">
      <c r="A3" s="12" t="s">
        <v>24</v>
      </c>
      <c r="B3" s="10" t="s">
        <v>25</v>
      </c>
    </row>
    <row r="4" spans="1:2" ht="37.200000000000003" customHeight="1" x14ac:dyDescent="0.3">
      <c r="A4" s="12" t="s">
        <v>26</v>
      </c>
      <c r="B4" s="10" t="s">
        <v>27</v>
      </c>
    </row>
    <row r="5" spans="1:2" ht="40.200000000000003" customHeight="1" x14ac:dyDescent="0.3">
      <c r="A5" s="12" t="s">
        <v>28</v>
      </c>
      <c r="B5" s="10" t="s">
        <v>29</v>
      </c>
    </row>
    <row r="6" spans="1:2" ht="36" customHeight="1" x14ac:dyDescent="0.3">
      <c r="A6" s="12" t="s">
        <v>30</v>
      </c>
      <c r="B6" s="10" t="s">
        <v>31</v>
      </c>
    </row>
    <row r="7" spans="1:2" ht="34.799999999999997" customHeight="1" x14ac:dyDescent="0.3">
      <c r="A7" s="12" t="s">
        <v>32</v>
      </c>
      <c r="B7" s="10" t="s">
        <v>33</v>
      </c>
    </row>
    <row r="8" spans="1:2" ht="41.4" customHeight="1" x14ac:dyDescent="0.3">
      <c r="A8" s="12" t="s">
        <v>34</v>
      </c>
      <c r="B8" s="10" t="s">
        <v>35</v>
      </c>
    </row>
    <row r="9" spans="1:2" ht="36" customHeight="1" x14ac:dyDescent="0.3">
      <c r="A9" s="12" t="s">
        <v>36</v>
      </c>
      <c r="B9" s="10" t="s">
        <v>37</v>
      </c>
    </row>
    <row r="10" spans="1:2" ht="39.6" customHeight="1" x14ac:dyDescent="0.3">
      <c r="A10" s="12" t="s">
        <v>38</v>
      </c>
      <c r="B10" s="10" t="s">
        <v>39</v>
      </c>
    </row>
    <row r="11" spans="1:2" ht="63" customHeight="1" x14ac:dyDescent="0.3">
      <c r="A11" s="12" t="s">
        <v>40</v>
      </c>
      <c r="B11" s="10" t="s">
        <v>41</v>
      </c>
    </row>
    <row r="12" spans="1:2" ht="61.8" customHeight="1" x14ac:dyDescent="0.3">
      <c r="A12" s="12" t="s">
        <v>42</v>
      </c>
      <c r="B12" s="10" t="s">
        <v>43</v>
      </c>
    </row>
    <row r="13" spans="1:2" ht="43.2" customHeight="1" x14ac:dyDescent="0.3">
      <c r="A13" s="12" t="s">
        <v>44</v>
      </c>
      <c r="B13" s="10" t="s">
        <v>45</v>
      </c>
    </row>
    <row r="14" spans="1:2" ht="48.6" customHeight="1" x14ac:dyDescent="0.3">
      <c r="A14" s="12" t="s">
        <v>46</v>
      </c>
      <c r="B14" s="10" t="s">
        <v>47</v>
      </c>
    </row>
    <row r="15" spans="1:2" ht="49.2" customHeight="1" x14ac:dyDescent="0.3">
      <c r="A15" s="12" t="s">
        <v>48</v>
      </c>
      <c r="B15" s="10" t="s">
        <v>49</v>
      </c>
    </row>
    <row r="16" spans="1:2" ht="54" customHeight="1" x14ac:dyDescent="0.3">
      <c r="A16" s="12" t="s">
        <v>50</v>
      </c>
      <c r="B16" s="10" t="s">
        <v>51</v>
      </c>
    </row>
    <row r="17" spans="1:2" ht="61.2" customHeight="1" x14ac:dyDescent="0.3">
      <c r="A17" s="12" t="s">
        <v>52</v>
      </c>
      <c r="B17" s="10" t="s">
        <v>53</v>
      </c>
    </row>
  </sheetData>
  <mergeCells count="1">
    <mergeCell ref="A1:B1"/>
  </mergeCells>
  <pageMargins left="0.7" right="0.7" top="0.75" bottom="0.75" header="0.3" footer="0.3"/>
  <pageSetup paperSize="9"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A1F4D-FEF3-4BB2-B3AB-AE107251B2C2}">
  <sheetPr>
    <tabColor theme="5"/>
  </sheetPr>
  <dimension ref="B1:H9"/>
  <sheetViews>
    <sheetView showGridLines="0" zoomScaleNormal="100" workbookViewId="0"/>
  </sheetViews>
  <sheetFormatPr baseColWidth="10" defaultRowHeight="15.6" x14ac:dyDescent="0.3"/>
  <cols>
    <col min="1" max="2" width="11.5546875" style="76"/>
    <col min="3" max="3" width="26.44140625" style="76" customWidth="1"/>
    <col min="4" max="4" width="26.77734375" style="76" customWidth="1"/>
    <col min="5" max="5" width="39.109375" style="76" customWidth="1"/>
    <col min="6" max="6" width="20.33203125" style="76" customWidth="1"/>
    <col min="7" max="7" width="22.33203125" style="76" customWidth="1"/>
    <col min="8" max="8" width="17.6640625" style="76" customWidth="1"/>
    <col min="9" max="16384" width="11.5546875" style="76"/>
  </cols>
  <sheetData>
    <row r="1" spans="2:8" ht="16.8" customHeight="1" x14ac:dyDescent="0.3">
      <c r="B1" s="340" t="s">
        <v>216</v>
      </c>
      <c r="C1" s="341"/>
      <c r="D1" s="341"/>
      <c r="E1" s="341"/>
      <c r="F1" s="341"/>
      <c r="G1" s="341"/>
      <c r="H1" s="341"/>
    </row>
    <row r="2" spans="2:8" ht="46.8" customHeight="1" x14ac:dyDescent="0.3">
      <c r="B2" s="342" t="s">
        <v>2</v>
      </c>
      <c r="C2" s="342"/>
      <c r="D2" s="12" t="s">
        <v>10</v>
      </c>
      <c r="E2" s="12" t="s">
        <v>11</v>
      </c>
      <c r="F2" s="12" t="s">
        <v>12</v>
      </c>
      <c r="G2" s="12" t="s">
        <v>13</v>
      </c>
      <c r="H2" s="12" t="s">
        <v>425</v>
      </c>
    </row>
    <row r="3" spans="2:8" ht="46.8" x14ac:dyDescent="0.3">
      <c r="B3" s="173" t="s">
        <v>136</v>
      </c>
      <c r="C3" s="343" t="s">
        <v>217</v>
      </c>
      <c r="D3" s="343" t="s">
        <v>218</v>
      </c>
      <c r="E3" s="10" t="s">
        <v>219</v>
      </c>
      <c r="F3" s="166"/>
      <c r="G3" s="166"/>
      <c r="H3" s="166"/>
    </row>
    <row r="4" spans="2:8" ht="46.8" x14ac:dyDescent="0.3">
      <c r="B4" s="174"/>
      <c r="C4" s="344"/>
      <c r="D4" s="344"/>
      <c r="E4" s="10" t="s">
        <v>220</v>
      </c>
      <c r="F4" s="170"/>
      <c r="G4" s="170"/>
      <c r="H4" s="170"/>
    </row>
    <row r="5" spans="2:8" ht="31.2" x14ac:dyDescent="0.3">
      <c r="B5" s="174"/>
      <c r="C5" s="344"/>
      <c r="D5" s="344"/>
      <c r="E5" s="10" t="s">
        <v>221</v>
      </c>
      <c r="F5" s="170"/>
      <c r="G5" s="170"/>
      <c r="H5" s="170"/>
    </row>
    <row r="6" spans="2:8" ht="31.2" x14ac:dyDescent="0.3">
      <c r="B6" s="174"/>
      <c r="C6" s="344"/>
      <c r="D6" s="344"/>
      <c r="E6" s="10" t="s">
        <v>222</v>
      </c>
      <c r="F6" s="170"/>
      <c r="G6" s="170"/>
      <c r="H6" s="170"/>
    </row>
    <row r="7" spans="2:8" x14ac:dyDescent="0.3">
      <c r="B7" s="174"/>
      <c r="C7" s="344"/>
      <c r="D7" s="344"/>
      <c r="E7" s="10" t="s">
        <v>223</v>
      </c>
      <c r="F7" s="170"/>
      <c r="G7" s="170"/>
      <c r="H7" s="170"/>
    </row>
    <row r="8" spans="2:8" ht="46.8" x14ac:dyDescent="0.3">
      <c r="B8" s="175"/>
      <c r="C8" s="345"/>
      <c r="D8" s="345"/>
      <c r="E8" s="10" t="s">
        <v>224</v>
      </c>
      <c r="F8" s="167"/>
      <c r="G8" s="167"/>
      <c r="H8" s="167"/>
    </row>
    <row r="9" spans="2:8" ht="46.8" x14ac:dyDescent="0.3">
      <c r="B9" s="11" t="s">
        <v>137</v>
      </c>
      <c r="C9" s="10" t="s">
        <v>225</v>
      </c>
      <c r="D9" s="10" t="s">
        <v>226</v>
      </c>
      <c r="E9" s="10" t="s">
        <v>227</v>
      </c>
      <c r="F9" s="80" t="s">
        <v>246</v>
      </c>
      <c r="G9" s="46"/>
      <c r="H9" s="46"/>
    </row>
  </sheetData>
  <mergeCells count="8">
    <mergeCell ref="G3:G8"/>
    <mergeCell ref="B1:H1"/>
    <mergeCell ref="H3:H8"/>
    <mergeCell ref="B2:C2"/>
    <mergeCell ref="B3:B8"/>
    <mergeCell ref="C3:C8"/>
    <mergeCell ref="D3:D8"/>
    <mergeCell ref="F3:F8"/>
  </mergeCells>
  <hyperlinks>
    <hyperlink ref="F9" location="'Reporte de Avance'!A1" display="Hoja: Reporte de Avance" xr:uid="{25C3B495-5829-4F26-8701-42707464A02C}"/>
  </hyperlinks>
  <pageMargins left="0.7" right="0.7" top="0.75" bottom="0.75" header="0.3" footer="0.3"/>
  <pageSetup scale="50" orientation="landscape" horizontalDpi="0"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5B5F0-A3AA-40E8-8C98-4D207DD18E81}">
  <dimension ref="B1:C11"/>
  <sheetViews>
    <sheetView showGridLines="0" workbookViewId="0"/>
  </sheetViews>
  <sheetFormatPr baseColWidth="10" defaultRowHeight="15.6" x14ac:dyDescent="0.3"/>
  <cols>
    <col min="1" max="1" width="11.5546875" style="76"/>
    <col min="2" max="2" width="22.33203125" style="76" customWidth="1"/>
    <col min="3" max="3" width="64.33203125" style="76" customWidth="1"/>
    <col min="4" max="16384" width="11.5546875" style="76"/>
  </cols>
  <sheetData>
    <row r="1" spans="2:3" ht="17.399999999999999" customHeight="1" x14ac:dyDescent="0.3">
      <c r="B1" s="145" t="s">
        <v>228</v>
      </c>
      <c r="C1" s="145"/>
    </row>
    <row r="2" spans="2:3" x14ac:dyDescent="0.3">
      <c r="B2" s="10" t="s">
        <v>170</v>
      </c>
      <c r="C2" s="77">
        <v>0</v>
      </c>
    </row>
    <row r="3" spans="2:3" ht="31.2" x14ac:dyDescent="0.3">
      <c r="B3" s="10" t="s">
        <v>244</v>
      </c>
      <c r="C3" s="10" t="s">
        <v>245</v>
      </c>
    </row>
    <row r="4" spans="2:3" ht="31.2" x14ac:dyDescent="0.3">
      <c r="B4" s="10" t="s">
        <v>416</v>
      </c>
      <c r="C4" s="10" t="s">
        <v>229</v>
      </c>
    </row>
    <row r="5" spans="2:3" ht="234" x14ac:dyDescent="0.3">
      <c r="B5" s="10" t="s">
        <v>230</v>
      </c>
      <c r="C5" s="10" t="s">
        <v>231</v>
      </c>
    </row>
    <row r="6" spans="2:3" ht="31.2" x14ac:dyDescent="0.3">
      <c r="B6" s="10" t="s">
        <v>232</v>
      </c>
      <c r="C6" s="10" t="s">
        <v>233</v>
      </c>
    </row>
    <row r="7" spans="2:3" ht="78" x14ac:dyDescent="0.3">
      <c r="B7" s="10" t="s">
        <v>234</v>
      </c>
      <c r="C7" s="10" t="s">
        <v>235</v>
      </c>
    </row>
    <row r="8" spans="2:3" ht="187.2" x14ac:dyDescent="0.3">
      <c r="B8" s="10" t="s">
        <v>236</v>
      </c>
      <c r="C8" s="10" t="s">
        <v>237</v>
      </c>
    </row>
    <row r="9" spans="2:3" ht="93.6" x14ac:dyDescent="0.3">
      <c r="B9" s="10" t="s">
        <v>238</v>
      </c>
      <c r="C9" s="10" t="s">
        <v>239</v>
      </c>
    </row>
    <row r="10" spans="2:3" ht="109.2" x14ac:dyDescent="0.3">
      <c r="B10" s="10" t="s">
        <v>240</v>
      </c>
      <c r="C10" s="10" t="s">
        <v>241</v>
      </c>
    </row>
    <row r="11" spans="2:3" ht="31.2" x14ac:dyDescent="0.3">
      <c r="B11" s="10" t="s">
        <v>242</v>
      </c>
      <c r="C11" s="10" t="s">
        <v>243</v>
      </c>
    </row>
  </sheetData>
  <mergeCells count="1">
    <mergeCell ref="B1:C1"/>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2BB08-596F-41A3-85AC-D1435A982D26}">
  <sheetPr>
    <tabColor theme="5"/>
  </sheetPr>
  <dimension ref="B1:H17"/>
  <sheetViews>
    <sheetView showGridLines="0" view="pageBreakPreview" zoomScale="102" zoomScaleNormal="100" zoomScaleSheetLayoutView="102" workbookViewId="0"/>
  </sheetViews>
  <sheetFormatPr baseColWidth="10" defaultRowHeight="15.6" x14ac:dyDescent="0.3"/>
  <cols>
    <col min="1" max="2" width="11.5546875" style="76"/>
    <col min="3" max="3" width="24.33203125" style="76" customWidth="1"/>
    <col min="4" max="4" width="32.109375" style="76" customWidth="1"/>
    <col min="5" max="5" width="28.5546875" style="76" customWidth="1"/>
    <col min="6" max="6" width="16.88671875" style="76" customWidth="1"/>
    <col min="7" max="7" width="19.44140625" style="76" customWidth="1"/>
    <col min="8" max="8" width="14.77734375" style="76" customWidth="1"/>
    <col min="9" max="16384" width="11.5546875" style="76"/>
  </cols>
  <sheetData>
    <row r="1" spans="2:8" ht="28.2" customHeight="1" x14ac:dyDescent="0.3">
      <c r="B1" s="168" t="s">
        <v>247</v>
      </c>
      <c r="C1" s="169"/>
      <c r="D1" s="169"/>
      <c r="E1" s="169"/>
      <c r="F1" s="169"/>
      <c r="G1" s="169"/>
      <c r="H1" s="169"/>
    </row>
    <row r="2" spans="2:8" ht="46.8" x14ac:dyDescent="0.3">
      <c r="B2" s="342" t="s">
        <v>2</v>
      </c>
      <c r="C2" s="342"/>
      <c r="D2" s="12" t="s">
        <v>10</v>
      </c>
      <c r="E2" s="12" t="s">
        <v>11</v>
      </c>
      <c r="F2" s="12" t="s">
        <v>12</v>
      </c>
      <c r="G2" s="12" t="s">
        <v>13</v>
      </c>
      <c r="H2" s="12" t="s">
        <v>425</v>
      </c>
    </row>
    <row r="3" spans="2:8" ht="62.4" x14ac:dyDescent="0.3">
      <c r="B3" s="173" t="s">
        <v>136</v>
      </c>
      <c r="C3" s="343" t="s">
        <v>248</v>
      </c>
      <c r="D3" s="343" t="s">
        <v>249</v>
      </c>
      <c r="E3" s="10" t="s">
        <v>250</v>
      </c>
      <c r="F3" s="166"/>
      <c r="G3" s="166"/>
      <c r="H3" s="166"/>
    </row>
    <row r="4" spans="2:8" ht="46.8" x14ac:dyDescent="0.3">
      <c r="B4" s="174"/>
      <c r="C4" s="344"/>
      <c r="D4" s="344"/>
      <c r="E4" s="10" t="s">
        <v>251</v>
      </c>
      <c r="F4" s="170"/>
      <c r="G4" s="170"/>
      <c r="H4" s="170"/>
    </row>
    <row r="5" spans="2:8" x14ac:dyDescent="0.3">
      <c r="B5" s="174"/>
      <c r="C5" s="344"/>
      <c r="D5" s="344"/>
      <c r="E5" s="10" t="s">
        <v>252</v>
      </c>
      <c r="F5" s="170"/>
      <c r="G5" s="170"/>
      <c r="H5" s="170"/>
    </row>
    <row r="6" spans="2:8" ht="46.8" x14ac:dyDescent="0.3">
      <c r="B6" s="174"/>
      <c r="C6" s="344"/>
      <c r="D6" s="344"/>
      <c r="E6" s="10" t="s">
        <v>253</v>
      </c>
      <c r="F6" s="170"/>
      <c r="G6" s="170"/>
      <c r="H6" s="170"/>
    </row>
    <row r="7" spans="2:8" ht="31.2" x14ac:dyDescent="0.3">
      <c r="B7" s="174"/>
      <c r="C7" s="344"/>
      <c r="D7" s="344"/>
      <c r="E7" s="10" t="s">
        <v>254</v>
      </c>
      <c r="F7" s="170"/>
      <c r="G7" s="170"/>
      <c r="H7" s="170"/>
    </row>
    <row r="8" spans="2:8" ht="31.2" x14ac:dyDescent="0.3">
      <c r="B8" s="175"/>
      <c r="C8" s="345"/>
      <c r="D8" s="345"/>
      <c r="E8" s="10" t="s">
        <v>255</v>
      </c>
      <c r="F8" s="167"/>
      <c r="G8" s="167"/>
      <c r="H8" s="167"/>
    </row>
    <row r="9" spans="2:8" ht="46.8" x14ac:dyDescent="0.3">
      <c r="B9" s="173" t="s">
        <v>256</v>
      </c>
      <c r="C9" s="343" t="s">
        <v>257</v>
      </c>
      <c r="D9" s="10" t="s">
        <v>258</v>
      </c>
      <c r="E9" s="10" t="s">
        <v>259</v>
      </c>
      <c r="F9" s="46"/>
      <c r="G9" s="46"/>
      <c r="H9" s="79"/>
    </row>
    <row r="10" spans="2:8" ht="93.6" x14ac:dyDescent="0.3">
      <c r="B10" s="174"/>
      <c r="C10" s="344"/>
      <c r="D10" s="343" t="s">
        <v>260</v>
      </c>
      <c r="E10" s="10" t="s">
        <v>261</v>
      </c>
      <c r="F10" s="346" t="s">
        <v>421</v>
      </c>
      <c r="G10" s="346" t="s">
        <v>293</v>
      </c>
      <c r="H10" s="79"/>
    </row>
    <row r="11" spans="2:8" x14ac:dyDescent="0.3">
      <c r="B11" s="174"/>
      <c r="C11" s="344"/>
      <c r="D11" s="344"/>
      <c r="E11" s="10" t="s">
        <v>262</v>
      </c>
      <c r="F11" s="347"/>
      <c r="G11" s="347"/>
      <c r="H11" s="79"/>
    </row>
    <row r="12" spans="2:8" ht="46.8" x14ac:dyDescent="0.3">
      <c r="B12" s="174"/>
      <c r="C12" s="344"/>
      <c r="D12" s="344"/>
      <c r="E12" s="10" t="s">
        <v>263</v>
      </c>
      <c r="F12" s="347"/>
      <c r="G12" s="347"/>
      <c r="H12" s="79"/>
    </row>
    <row r="13" spans="2:8" ht="31.2" x14ac:dyDescent="0.3">
      <c r="B13" s="175"/>
      <c r="C13" s="345"/>
      <c r="D13" s="345"/>
      <c r="E13" s="10" t="s">
        <v>264</v>
      </c>
      <c r="F13" s="348"/>
      <c r="G13" s="348"/>
      <c r="H13" s="79"/>
    </row>
    <row r="14" spans="2:8" ht="69" customHeight="1" x14ac:dyDescent="0.3">
      <c r="B14" s="173" t="s">
        <v>146</v>
      </c>
      <c r="C14" s="343" t="s">
        <v>294</v>
      </c>
      <c r="D14" s="343" t="s">
        <v>295</v>
      </c>
      <c r="E14" s="10" t="s">
        <v>296</v>
      </c>
      <c r="F14" s="346" t="s">
        <v>333</v>
      </c>
      <c r="G14" s="166"/>
      <c r="H14" s="79"/>
    </row>
    <row r="15" spans="2:8" ht="62.4" x14ac:dyDescent="0.3">
      <c r="B15" s="175"/>
      <c r="C15" s="345"/>
      <c r="D15" s="345"/>
      <c r="E15" s="10" t="s">
        <v>297</v>
      </c>
      <c r="F15" s="348"/>
      <c r="G15" s="167"/>
      <c r="H15" s="79"/>
    </row>
    <row r="16" spans="2:8" ht="43.2" x14ac:dyDescent="0.3">
      <c r="B16" s="173" t="s">
        <v>154</v>
      </c>
      <c r="C16" s="343" t="s">
        <v>334</v>
      </c>
      <c r="D16" s="343" t="s">
        <v>335</v>
      </c>
      <c r="E16" s="10" t="s">
        <v>336</v>
      </c>
      <c r="F16" s="80" t="s">
        <v>402</v>
      </c>
      <c r="G16" s="166"/>
      <c r="H16" s="79"/>
    </row>
    <row r="17" spans="2:8" ht="31.2" x14ac:dyDescent="0.3">
      <c r="B17" s="175"/>
      <c r="C17" s="345"/>
      <c r="D17" s="345"/>
      <c r="E17" s="10" t="s">
        <v>401</v>
      </c>
      <c r="F17" s="80" t="s">
        <v>403</v>
      </c>
      <c r="G17" s="167"/>
      <c r="H17" s="79"/>
    </row>
  </sheetData>
  <mergeCells count="22">
    <mergeCell ref="G14:G15"/>
    <mergeCell ref="B16:B17"/>
    <mergeCell ref="C16:C17"/>
    <mergeCell ref="D16:D17"/>
    <mergeCell ref="G16:G17"/>
    <mergeCell ref="B14:B15"/>
    <mergeCell ref="C14:C15"/>
    <mergeCell ref="D14:D15"/>
    <mergeCell ref="F14:F15"/>
    <mergeCell ref="B9:B13"/>
    <mergeCell ref="C9:C13"/>
    <mergeCell ref="D10:D13"/>
    <mergeCell ref="F10:F13"/>
    <mergeCell ref="G10:G13"/>
    <mergeCell ref="G3:G8"/>
    <mergeCell ref="B1:H1"/>
    <mergeCell ref="H3:H8"/>
    <mergeCell ref="B2:C2"/>
    <mergeCell ref="B3:B8"/>
    <mergeCell ref="C3:C8"/>
    <mergeCell ref="D3:D8"/>
    <mergeCell ref="F3:F8"/>
  </mergeCells>
  <hyperlinks>
    <hyperlink ref="F10:F13" location="'Carta de Compromiso'!A1" display="Hoja: Carta de Compromiso" xr:uid="{A6460F08-3963-488D-998E-81C2AFFA3049}"/>
    <hyperlink ref="F14:F15" location="Evaluación!A1" display="Hoja: Evaluación " xr:uid="{BE4B50FF-E71B-4BDE-BF7E-62FCE84AA2D3}"/>
    <hyperlink ref="F16" location="'Simplificación Admi. '!A1" display="Hoja: Simplificación Admi. " xr:uid="{B5F8703E-BEB3-49D6-A7CB-32170A1CABBC}"/>
    <hyperlink ref="F17" location="'Barreras de Simplificación'!A1" display="Hoja: Barreras de Simplificación " xr:uid="{645F23CB-ED43-464A-ADF7-D45606E6ED52}"/>
    <hyperlink ref="G10:G13" r:id="rId1" display="Word. Carta de Compromiso" xr:uid="{87631D63-665A-42C3-960F-41A2D4576C95}"/>
  </hyperlinks>
  <pageMargins left="0.7" right="0.7" top="0.75" bottom="0.75" header="0.3" footer="0.3"/>
  <pageSetup scale="55" orientation="landscape" horizontalDpi="0" verticalDpi="0" r:id="rId2"/>
  <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250CB-85A6-4881-A620-535F43FD3B06}">
  <dimension ref="B1:D11"/>
  <sheetViews>
    <sheetView showGridLines="0" workbookViewId="0">
      <selection activeCell="A2" sqref="A2"/>
    </sheetView>
  </sheetViews>
  <sheetFormatPr baseColWidth="10" defaultRowHeight="15.6" x14ac:dyDescent="0.3"/>
  <cols>
    <col min="1" max="1" width="11.5546875" style="1"/>
    <col min="2" max="2" width="17.44140625" style="1" customWidth="1"/>
    <col min="3" max="3" width="27.77734375" style="1" customWidth="1"/>
    <col min="4" max="4" width="33.6640625" style="1" customWidth="1"/>
    <col min="5" max="16384" width="11.5546875" style="1"/>
  </cols>
  <sheetData>
    <row r="1" spans="2:4" ht="22.2" customHeight="1" x14ac:dyDescent="0.3">
      <c r="B1" s="145" t="s">
        <v>265</v>
      </c>
      <c r="C1" s="145"/>
      <c r="D1" s="145"/>
    </row>
    <row r="2" spans="2:4" x14ac:dyDescent="0.3">
      <c r="B2" s="12" t="s">
        <v>266</v>
      </c>
      <c r="C2" s="12" t="s">
        <v>267</v>
      </c>
      <c r="D2" s="12" t="s">
        <v>268</v>
      </c>
    </row>
    <row r="3" spans="2:4" ht="78" x14ac:dyDescent="0.3">
      <c r="B3" s="10" t="s">
        <v>269</v>
      </c>
      <c r="C3" s="10" t="s">
        <v>270</v>
      </c>
      <c r="D3" s="10" t="s">
        <v>271</v>
      </c>
    </row>
    <row r="4" spans="2:4" ht="46.8" x14ac:dyDescent="0.3">
      <c r="B4" s="10" t="s">
        <v>272</v>
      </c>
      <c r="C4" s="10" t="s">
        <v>273</v>
      </c>
      <c r="D4" s="10" t="s">
        <v>274</v>
      </c>
    </row>
    <row r="5" spans="2:4" ht="46.8" x14ac:dyDescent="0.3">
      <c r="B5" s="10" t="s">
        <v>275</v>
      </c>
      <c r="C5" s="10" t="s">
        <v>276</v>
      </c>
      <c r="D5" s="10" t="s">
        <v>277</v>
      </c>
    </row>
    <row r="6" spans="2:4" ht="78" x14ac:dyDescent="0.3">
      <c r="B6" s="10" t="s">
        <v>278</v>
      </c>
      <c r="C6" s="10" t="s">
        <v>279</v>
      </c>
      <c r="D6" s="10" t="s">
        <v>280</v>
      </c>
    </row>
    <row r="7" spans="2:4" ht="46.8" x14ac:dyDescent="0.3">
      <c r="B7" s="10" t="s">
        <v>281</v>
      </c>
      <c r="C7" s="10" t="s">
        <v>282</v>
      </c>
      <c r="D7" s="10" t="s">
        <v>274</v>
      </c>
    </row>
    <row r="8" spans="2:4" ht="62.4" x14ac:dyDescent="0.3">
      <c r="B8" s="10" t="s">
        <v>283</v>
      </c>
      <c r="C8" s="10" t="s">
        <v>284</v>
      </c>
      <c r="D8" s="10" t="s">
        <v>285</v>
      </c>
    </row>
    <row r="9" spans="2:4" ht="46.8" x14ac:dyDescent="0.3">
      <c r="B9" s="10" t="s">
        <v>286</v>
      </c>
      <c r="C9" s="10" t="s">
        <v>287</v>
      </c>
      <c r="D9" s="10" t="s">
        <v>288</v>
      </c>
    </row>
    <row r="10" spans="2:4" ht="46.8" x14ac:dyDescent="0.3">
      <c r="B10" s="10" t="s">
        <v>289</v>
      </c>
      <c r="C10" s="10" t="s">
        <v>290</v>
      </c>
      <c r="D10" s="10" t="s">
        <v>274</v>
      </c>
    </row>
    <row r="11" spans="2:4" ht="62.4" x14ac:dyDescent="0.3">
      <c r="B11" s="10" t="s">
        <v>291</v>
      </c>
      <c r="C11" s="10" t="s">
        <v>292</v>
      </c>
      <c r="D11" s="10" t="s">
        <v>274</v>
      </c>
    </row>
  </sheetData>
  <mergeCells count="1">
    <mergeCell ref="B1:D1"/>
  </mergeCells>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B2CF4-29C5-4CC6-9A08-7F4363949EBB}">
  <dimension ref="B1:D26"/>
  <sheetViews>
    <sheetView showGridLines="0" workbookViewId="0"/>
  </sheetViews>
  <sheetFormatPr baseColWidth="10" defaultRowHeight="15.6" x14ac:dyDescent="0.3"/>
  <cols>
    <col min="1" max="1" width="11.5546875" style="1"/>
    <col min="2" max="2" width="43.109375" style="1" customWidth="1"/>
    <col min="3" max="3" width="60.109375" style="1" customWidth="1"/>
    <col min="4" max="4" width="49.21875" style="1" customWidth="1"/>
    <col min="5" max="16384" width="11.5546875" style="1"/>
  </cols>
  <sheetData>
    <row r="1" spans="2:4" ht="24" customHeight="1" x14ac:dyDescent="0.3">
      <c r="B1" s="340" t="s">
        <v>298</v>
      </c>
      <c r="C1" s="341"/>
      <c r="D1" s="341"/>
    </row>
    <row r="2" spans="2:4" x14ac:dyDescent="0.3">
      <c r="B2" s="12" t="s">
        <v>299</v>
      </c>
      <c r="C2" s="12" t="s">
        <v>417</v>
      </c>
      <c r="D2" s="12" t="s">
        <v>418</v>
      </c>
    </row>
    <row r="3" spans="2:4" ht="46.8" x14ac:dyDescent="0.3">
      <c r="B3" s="10" t="s">
        <v>300</v>
      </c>
      <c r="C3" s="10" t="s">
        <v>301</v>
      </c>
      <c r="D3" s="10"/>
    </row>
    <row r="4" spans="2:4" ht="78" x14ac:dyDescent="0.3">
      <c r="B4" s="10" t="s">
        <v>302</v>
      </c>
      <c r="C4" s="10" t="s">
        <v>303</v>
      </c>
      <c r="D4" s="10"/>
    </row>
    <row r="5" spans="2:4" ht="78" x14ac:dyDescent="0.3">
      <c r="B5" s="10" t="s">
        <v>305</v>
      </c>
      <c r="C5" s="10" t="s">
        <v>304</v>
      </c>
      <c r="D5" s="10"/>
    </row>
    <row r="6" spans="2:4" ht="109.2" x14ac:dyDescent="0.3">
      <c r="B6" s="10" t="s">
        <v>306</v>
      </c>
      <c r="C6" s="10" t="s">
        <v>307</v>
      </c>
      <c r="D6" s="10"/>
    </row>
    <row r="7" spans="2:4" ht="46.8" x14ac:dyDescent="0.3">
      <c r="B7" s="10" t="s">
        <v>308</v>
      </c>
      <c r="C7" s="10" t="s">
        <v>309</v>
      </c>
      <c r="D7" s="10"/>
    </row>
    <row r="8" spans="2:4" ht="78" x14ac:dyDescent="0.3">
      <c r="B8" s="10" t="s">
        <v>310</v>
      </c>
      <c r="C8" s="10" t="s">
        <v>311</v>
      </c>
      <c r="D8" s="10"/>
    </row>
    <row r="9" spans="2:4" ht="62.4" x14ac:dyDescent="0.3">
      <c r="B9" s="10" t="s">
        <v>312</v>
      </c>
      <c r="C9" s="10" t="s">
        <v>313</v>
      </c>
      <c r="D9" s="10"/>
    </row>
    <row r="10" spans="2:4" ht="46.8" x14ac:dyDescent="0.3">
      <c r="B10" s="10" t="s">
        <v>314</v>
      </c>
      <c r="C10" s="10" t="s">
        <v>315</v>
      </c>
      <c r="D10" s="10"/>
    </row>
    <row r="11" spans="2:4" ht="62.4" x14ac:dyDescent="0.3">
      <c r="B11" s="10" t="s">
        <v>316</v>
      </c>
      <c r="C11" s="10" t="s">
        <v>317</v>
      </c>
      <c r="D11" s="10"/>
    </row>
    <row r="12" spans="2:4" ht="62.4" x14ac:dyDescent="0.3">
      <c r="B12" s="10" t="s">
        <v>318</v>
      </c>
      <c r="C12" s="10" t="s">
        <v>319</v>
      </c>
      <c r="D12" s="10"/>
    </row>
    <row r="14" spans="2:4" ht="27.6" customHeight="1" x14ac:dyDescent="0.3">
      <c r="B14" s="145" t="s">
        <v>320</v>
      </c>
      <c r="C14" s="145"/>
    </row>
    <row r="15" spans="2:4" ht="58.8" customHeight="1" x14ac:dyDescent="0.3">
      <c r="B15" s="162" t="s">
        <v>321</v>
      </c>
      <c r="C15" s="162"/>
    </row>
    <row r="16" spans="2:4" ht="31.8" customHeight="1" x14ac:dyDescent="0.3">
      <c r="B16" s="162" t="s">
        <v>322</v>
      </c>
      <c r="C16" s="162"/>
    </row>
    <row r="17" spans="2:3" ht="30.6" customHeight="1" x14ac:dyDescent="0.3">
      <c r="B17" s="162" t="s">
        <v>323</v>
      </c>
      <c r="C17" s="162"/>
    </row>
    <row r="18" spans="2:3" x14ac:dyDescent="0.3">
      <c r="B18" s="162" t="s">
        <v>324</v>
      </c>
      <c r="C18" s="162"/>
    </row>
    <row r="19" spans="2:3" ht="39.6" customHeight="1" x14ac:dyDescent="0.3">
      <c r="B19" s="162" t="s">
        <v>325</v>
      </c>
      <c r="C19" s="162"/>
    </row>
    <row r="20" spans="2:3" ht="28.2" customHeight="1" x14ac:dyDescent="0.3">
      <c r="B20" s="162" t="s">
        <v>326</v>
      </c>
      <c r="C20" s="162"/>
    </row>
    <row r="21" spans="2:3" x14ac:dyDescent="0.3">
      <c r="B21" s="162" t="s">
        <v>327</v>
      </c>
      <c r="C21" s="162"/>
    </row>
    <row r="22" spans="2:3" x14ac:dyDescent="0.3">
      <c r="B22" s="162" t="s">
        <v>328</v>
      </c>
      <c r="C22" s="162"/>
    </row>
    <row r="23" spans="2:3" x14ac:dyDescent="0.3">
      <c r="B23" s="162" t="s">
        <v>329</v>
      </c>
      <c r="C23" s="162"/>
    </row>
    <row r="24" spans="2:3" ht="28.8" customHeight="1" x14ac:dyDescent="0.3">
      <c r="B24" s="162" t="s">
        <v>330</v>
      </c>
      <c r="C24" s="162"/>
    </row>
    <row r="25" spans="2:3" x14ac:dyDescent="0.3">
      <c r="B25" s="162" t="s">
        <v>331</v>
      </c>
      <c r="C25" s="162"/>
    </row>
    <row r="26" spans="2:3" ht="32.4" customHeight="1" x14ac:dyDescent="0.3">
      <c r="B26" s="162" t="s">
        <v>332</v>
      </c>
      <c r="C26" s="162"/>
    </row>
  </sheetData>
  <mergeCells count="14">
    <mergeCell ref="B26:C26"/>
    <mergeCell ref="B14:C14"/>
    <mergeCell ref="B1:D1"/>
    <mergeCell ref="B20:C20"/>
    <mergeCell ref="B21:C21"/>
    <mergeCell ref="B22:C22"/>
    <mergeCell ref="B23:C23"/>
    <mergeCell ref="B24:C24"/>
    <mergeCell ref="B25:C25"/>
    <mergeCell ref="B15:C15"/>
    <mergeCell ref="B16:C16"/>
    <mergeCell ref="B17:C17"/>
    <mergeCell ref="B18:C18"/>
    <mergeCell ref="B19:C19"/>
  </mergeCells>
  <pageMargins left="0.7" right="0.7" top="0.75" bottom="0.75" header="0.3" footer="0.3"/>
  <pageSetup paperSize="9" orientation="portrait" horizontalDpi="0" verticalDpi="0" r:id="rId1"/>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6308E-8D2B-4361-877B-F6258B631021}">
  <dimension ref="B1:C12"/>
  <sheetViews>
    <sheetView showGridLines="0" workbookViewId="0"/>
  </sheetViews>
  <sheetFormatPr baseColWidth="10" defaultRowHeight="15.6" x14ac:dyDescent="0.3"/>
  <cols>
    <col min="1" max="1" width="11.5546875" style="14"/>
    <col min="2" max="2" width="52.77734375" style="14" customWidth="1"/>
    <col min="3" max="3" width="48.88671875" style="14" customWidth="1"/>
    <col min="4" max="16384" width="11.5546875" style="14"/>
  </cols>
  <sheetData>
    <row r="1" spans="2:3" x14ac:dyDescent="0.3">
      <c r="B1" s="349" t="s">
        <v>337</v>
      </c>
      <c r="C1" s="349"/>
    </row>
    <row r="2" spans="2:3" x14ac:dyDescent="0.3">
      <c r="B2" s="12" t="s">
        <v>338</v>
      </c>
      <c r="C2" s="12" t="s">
        <v>339</v>
      </c>
    </row>
    <row r="3" spans="2:3" x14ac:dyDescent="0.3">
      <c r="B3" s="10" t="s">
        <v>340</v>
      </c>
      <c r="C3" s="10" t="s">
        <v>349</v>
      </c>
    </row>
    <row r="4" spans="2:3" x14ac:dyDescent="0.3">
      <c r="B4" s="10" t="s">
        <v>341</v>
      </c>
      <c r="C4" s="10" t="s">
        <v>350</v>
      </c>
    </row>
    <row r="5" spans="2:3" ht="31.2" x14ac:dyDescent="0.3">
      <c r="B5" s="10" t="s">
        <v>342</v>
      </c>
      <c r="C5" s="10" t="s">
        <v>351</v>
      </c>
    </row>
    <row r="6" spans="2:3" ht="31.2" x14ac:dyDescent="0.3">
      <c r="B6" s="10" t="s">
        <v>343</v>
      </c>
      <c r="C6" s="10" t="s">
        <v>352</v>
      </c>
    </row>
    <row r="7" spans="2:3" x14ac:dyDescent="0.3">
      <c r="B7" s="10" t="s">
        <v>344</v>
      </c>
      <c r="C7" s="10" t="s">
        <v>353</v>
      </c>
    </row>
    <row r="8" spans="2:3" x14ac:dyDescent="0.3">
      <c r="B8" s="10" t="s">
        <v>345</v>
      </c>
      <c r="C8" s="10" t="s">
        <v>354</v>
      </c>
    </row>
    <row r="9" spans="2:3" x14ac:dyDescent="0.3">
      <c r="B9" s="10" t="s">
        <v>346</v>
      </c>
      <c r="C9" s="10" t="s">
        <v>355</v>
      </c>
    </row>
    <row r="10" spans="2:3" x14ac:dyDescent="0.3">
      <c r="B10" s="10" t="s">
        <v>347</v>
      </c>
      <c r="C10" s="10" t="s">
        <v>356</v>
      </c>
    </row>
    <row r="11" spans="2:3" x14ac:dyDescent="0.3">
      <c r="B11" s="10" t="s">
        <v>348</v>
      </c>
      <c r="C11" s="10" t="s">
        <v>357</v>
      </c>
    </row>
    <row r="12" spans="2:3" x14ac:dyDescent="0.3">
      <c r="B12" s="10"/>
      <c r="C12" s="10" t="s">
        <v>358</v>
      </c>
    </row>
  </sheetData>
  <mergeCells count="1">
    <mergeCell ref="B1:C1"/>
  </mergeCells>
  <pageMargins left="0.7" right="0.7" top="0.75" bottom="0.75" header="0.3" footer="0.3"/>
  <pageSetup paperSize="9" orientation="portrait" horizontalDpi="0" verticalDpi="0"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84E01-3988-4CFC-B943-F17DFC6B87FF}">
  <dimension ref="B1:C30"/>
  <sheetViews>
    <sheetView showGridLines="0" workbookViewId="0">
      <selection activeCell="D1" sqref="D1"/>
    </sheetView>
  </sheetViews>
  <sheetFormatPr baseColWidth="10" defaultRowHeight="15.6" x14ac:dyDescent="0.3"/>
  <cols>
    <col min="1" max="1" width="11.5546875" style="14"/>
    <col min="2" max="2" width="46.33203125" style="14" customWidth="1"/>
    <col min="3" max="3" width="55" style="14" customWidth="1"/>
    <col min="4" max="16384" width="11.5546875" style="14"/>
  </cols>
  <sheetData>
    <row r="1" spans="2:3" ht="27.6" customHeight="1" x14ac:dyDescent="0.3">
      <c r="B1" s="145" t="s">
        <v>359</v>
      </c>
      <c r="C1" s="145"/>
    </row>
    <row r="2" spans="2:3" x14ac:dyDescent="0.3">
      <c r="B2" s="12" t="s">
        <v>360</v>
      </c>
      <c r="C2" s="12" t="s">
        <v>361</v>
      </c>
    </row>
    <row r="3" spans="2:3" x14ac:dyDescent="0.3">
      <c r="B3" s="166" t="s">
        <v>362</v>
      </c>
      <c r="C3" s="78" t="s">
        <v>363</v>
      </c>
    </row>
    <row r="4" spans="2:3" x14ac:dyDescent="0.3">
      <c r="B4" s="170"/>
      <c r="C4" s="78" t="s">
        <v>364</v>
      </c>
    </row>
    <row r="5" spans="2:3" x14ac:dyDescent="0.3">
      <c r="B5" s="170"/>
      <c r="C5" s="78" t="s">
        <v>365</v>
      </c>
    </row>
    <row r="6" spans="2:3" x14ac:dyDescent="0.3">
      <c r="B6" s="170"/>
      <c r="C6" s="78" t="s">
        <v>366</v>
      </c>
    </row>
    <row r="7" spans="2:3" x14ac:dyDescent="0.3">
      <c r="B7" s="167"/>
      <c r="C7" s="78" t="s">
        <v>367</v>
      </c>
    </row>
    <row r="8" spans="2:3" ht="28.2" customHeight="1" x14ac:dyDescent="0.3">
      <c r="B8" s="268" t="s">
        <v>368</v>
      </c>
      <c r="C8" s="78" t="s">
        <v>369</v>
      </c>
    </row>
    <row r="9" spans="2:3" ht="31.2" x14ac:dyDescent="0.3">
      <c r="B9" s="268"/>
      <c r="C9" s="78" t="s">
        <v>370</v>
      </c>
    </row>
    <row r="10" spans="2:3" x14ac:dyDescent="0.3">
      <c r="B10" s="166" t="s">
        <v>371</v>
      </c>
      <c r="C10" s="78" t="s">
        <v>372</v>
      </c>
    </row>
    <row r="11" spans="2:3" x14ac:dyDescent="0.3">
      <c r="B11" s="170"/>
      <c r="C11" s="78" t="s">
        <v>373</v>
      </c>
    </row>
    <row r="12" spans="2:3" ht="31.2" x14ac:dyDescent="0.3">
      <c r="B12" s="167"/>
      <c r="C12" s="78" t="s">
        <v>374</v>
      </c>
    </row>
    <row r="13" spans="2:3" ht="31.2" x14ac:dyDescent="0.3">
      <c r="B13" s="166" t="s">
        <v>375</v>
      </c>
      <c r="C13" s="78" t="s">
        <v>376</v>
      </c>
    </row>
    <row r="14" spans="2:3" x14ac:dyDescent="0.3">
      <c r="B14" s="170"/>
      <c r="C14" s="78" t="s">
        <v>377</v>
      </c>
    </row>
    <row r="15" spans="2:3" x14ac:dyDescent="0.3">
      <c r="B15" s="167"/>
      <c r="C15" s="78" t="s">
        <v>378</v>
      </c>
    </row>
    <row r="16" spans="2:3" x14ac:dyDescent="0.3">
      <c r="B16" s="166" t="s">
        <v>379</v>
      </c>
      <c r="C16" s="78" t="s">
        <v>419</v>
      </c>
    </row>
    <row r="17" spans="2:3" ht="31.2" x14ac:dyDescent="0.3">
      <c r="B17" s="167"/>
      <c r="C17" s="78" t="s">
        <v>380</v>
      </c>
    </row>
    <row r="18" spans="2:3" x14ac:dyDescent="0.3">
      <c r="B18" s="12" t="s">
        <v>381</v>
      </c>
      <c r="C18" s="12" t="s">
        <v>361</v>
      </c>
    </row>
    <row r="19" spans="2:3" x14ac:dyDescent="0.3">
      <c r="B19" s="166" t="s">
        <v>382</v>
      </c>
      <c r="C19" s="78" t="s">
        <v>383</v>
      </c>
    </row>
    <row r="20" spans="2:3" x14ac:dyDescent="0.3">
      <c r="B20" s="167"/>
      <c r="C20" s="78" t="s">
        <v>384</v>
      </c>
    </row>
    <row r="21" spans="2:3" x14ac:dyDescent="0.3">
      <c r="B21" s="166" t="s">
        <v>385</v>
      </c>
      <c r="C21" s="78" t="s">
        <v>386</v>
      </c>
    </row>
    <row r="22" spans="2:3" x14ac:dyDescent="0.3">
      <c r="B22" s="170"/>
      <c r="C22" s="78" t="s">
        <v>387</v>
      </c>
    </row>
    <row r="23" spans="2:3" x14ac:dyDescent="0.3">
      <c r="B23" s="167"/>
      <c r="C23" s="78" t="s">
        <v>388</v>
      </c>
    </row>
    <row r="24" spans="2:3" ht="31.2" x14ac:dyDescent="0.3">
      <c r="B24" s="46" t="s">
        <v>389</v>
      </c>
      <c r="C24" s="78" t="s">
        <v>390</v>
      </c>
    </row>
    <row r="25" spans="2:3" ht="31.2" x14ac:dyDescent="0.3">
      <c r="B25" s="46" t="s">
        <v>391</v>
      </c>
      <c r="C25" s="78" t="s">
        <v>392</v>
      </c>
    </row>
    <row r="26" spans="2:3" x14ac:dyDescent="0.3">
      <c r="B26" s="46" t="s">
        <v>393</v>
      </c>
      <c r="C26" s="78" t="s">
        <v>394</v>
      </c>
    </row>
    <row r="27" spans="2:3" x14ac:dyDescent="0.3">
      <c r="B27" s="46" t="s">
        <v>395</v>
      </c>
      <c r="C27" s="78" t="s">
        <v>396</v>
      </c>
    </row>
    <row r="28" spans="2:3" x14ac:dyDescent="0.3">
      <c r="B28" s="166" t="s">
        <v>397</v>
      </c>
      <c r="C28" s="78" t="s">
        <v>398</v>
      </c>
    </row>
    <row r="29" spans="2:3" x14ac:dyDescent="0.3">
      <c r="B29" s="170"/>
      <c r="C29" s="78" t="s">
        <v>399</v>
      </c>
    </row>
    <row r="30" spans="2:3" x14ac:dyDescent="0.3">
      <c r="B30" s="167"/>
      <c r="C30" s="78" t="s">
        <v>400</v>
      </c>
    </row>
  </sheetData>
  <mergeCells count="9">
    <mergeCell ref="B19:B20"/>
    <mergeCell ref="B21:B23"/>
    <mergeCell ref="B28:B30"/>
    <mergeCell ref="B1:C1"/>
    <mergeCell ref="B3:B7"/>
    <mergeCell ref="B8:B9"/>
    <mergeCell ref="B10:B12"/>
    <mergeCell ref="B13:B15"/>
    <mergeCell ref="B16:B17"/>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30</vt:i4>
      </vt:variant>
    </vt:vector>
  </HeadingPairs>
  <TitlesOfParts>
    <vt:vector size="30" baseType="lpstr">
      <vt:lpstr>Asistencia</vt:lpstr>
      <vt:lpstr>Menú</vt:lpstr>
      <vt:lpstr>Información</vt:lpstr>
      <vt:lpstr>Calendario</vt:lpstr>
      <vt:lpstr>ETAPA I PMR</vt:lpstr>
      <vt:lpstr>Inventario de Trámites</vt:lpstr>
      <vt:lpstr>Información general del trámite</vt:lpstr>
      <vt:lpstr>Info. Acueducto</vt:lpstr>
      <vt:lpstr>Info. Control y Desarrollo Urb.</vt:lpstr>
      <vt:lpstr>Info. Catastro</vt:lpstr>
      <vt:lpstr>Info. Consejo Municipal</vt:lpstr>
      <vt:lpstr>Info. Proveeduria</vt:lpstr>
      <vt:lpstr>Info. UTGV</vt:lpstr>
      <vt:lpstr>Info. Ad. Tributaria</vt:lpstr>
      <vt:lpstr>Info. Equidad y Género</vt:lpstr>
      <vt:lpstr>Información del procedimiento </vt:lpstr>
      <vt:lpstr>PASO 1. Demanda</vt:lpstr>
      <vt:lpstr>PASO 2. Criterios </vt:lpstr>
      <vt:lpstr>Hoja de Ruta Control Urbano</vt:lpstr>
      <vt:lpstr>Hoja de Ruta Catastro</vt:lpstr>
      <vt:lpstr>Planificador de proyecto</vt:lpstr>
      <vt:lpstr>Estado del PMR</vt:lpstr>
      <vt:lpstr>Principios Constitucionales</vt:lpstr>
      <vt:lpstr>ETAPA II PMR</vt:lpstr>
      <vt:lpstr>Reporte de Avance</vt:lpstr>
      <vt:lpstr>ETAPA III PMR</vt:lpstr>
      <vt:lpstr>Carta de Compromiso</vt:lpstr>
      <vt:lpstr>Evaluación</vt:lpstr>
      <vt:lpstr>Simplificación Admi. </vt:lpstr>
      <vt:lpstr>Barreras de Simplificación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2022-06-07T20:44:10Z</cp:lastPrinted>
  <dcterms:created xsi:type="dcterms:W3CDTF">2022-03-01T17:10:03Z</dcterms:created>
  <dcterms:modified xsi:type="dcterms:W3CDTF">2022-12-01T16:11:19Z</dcterms:modified>
</cp:coreProperties>
</file>